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1910" windowHeight="5490" activeTab="1"/>
  </bookViews>
  <sheets>
    <sheet name="ANEXO II. a) PROGRAMA TEMATICOS" sheetId="1" r:id="rId1"/>
    <sheet name="ANEXO II.b) PROGRAMA GESTÃO" sheetId="2" r:id="rId2"/>
  </sheets>
  <definedNames>
    <definedName name="_edn1" localSheetId="0">'ANEXO II. a) PROGRAMA TEMATICOS'!$A$116</definedName>
    <definedName name="_ednref1" localSheetId="0">'ANEXO II. a) PROGRAMA TEMATICOS'!$A$58</definedName>
  </definedNames>
  <calcPr calcId="124519"/>
</workbook>
</file>

<file path=xl/calcChain.xml><?xml version="1.0" encoding="utf-8"?>
<calcChain xmlns="http://schemas.openxmlformats.org/spreadsheetml/2006/main">
  <c r="C17" i="2"/>
  <c r="I1419" i="1" l="1"/>
  <c r="C20" i="2" l="1"/>
  <c r="C23" l="1"/>
</calcChain>
</file>

<file path=xl/sharedStrings.xml><?xml version="1.0" encoding="utf-8"?>
<sst xmlns="http://schemas.openxmlformats.org/spreadsheetml/2006/main" count="1279" uniqueCount="360">
  <si>
    <t>ANEXO II- PROGRAMAS DE GOVERNO</t>
  </si>
  <si>
    <t>I.a) PROGRAMAS TEMÁTICOS</t>
  </si>
  <si>
    <r>
      <t>1.</t>
    </r>
    <r>
      <rPr>
        <b/>
        <sz val="7"/>
        <color rgb="FFFFFFFF"/>
        <rFont val="Times New Roman"/>
        <family val="1"/>
      </rPr>
      <t xml:space="preserve">    </t>
    </r>
    <r>
      <rPr>
        <b/>
        <sz val="11"/>
        <color rgb="FFFFFFFF"/>
        <rFont val="Arial"/>
        <family val="2"/>
      </rPr>
      <t>Descrição do Programa</t>
    </r>
  </si>
  <si>
    <t>1.1 Valor Global do Programa</t>
  </si>
  <si>
    <t>Código</t>
  </si>
  <si>
    <t>Título</t>
  </si>
  <si>
    <t>1.2. Indicadores vinculados ao Programa</t>
  </si>
  <si>
    <t>Descrição</t>
  </si>
  <si>
    <t>Unidade de Medida</t>
  </si>
  <si>
    <t>Referência</t>
  </si>
  <si>
    <t>Data</t>
  </si>
  <si>
    <t>Índice</t>
  </si>
  <si>
    <t>1.3. Objetivos do Programa:</t>
  </si>
  <si>
    <t>OBJETIVO 1[i]:</t>
  </si>
  <si>
    <t>1.3.1 Órgão responsável pelo objetivo:</t>
  </si>
  <si>
    <t>1.3.2 Metas Vinculadas aos objetivos (2014/2017):</t>
  </si>
  <si>
    <t>1.3.2.1 Iniciativas vinculadas às Metas (2014/2017)</t>
  </si>
  <si>
    <t>Regionalização</t>
  </si>
  <si>
    <r>
      <t xml:space="preserve">I.b) PROGRAMAS DE </t>
    </r>
    <r>
      <rPr>
        <b/>
        <sz val="11"/>
        <color rgb="FF000000"/>
        <rFont val="Arial"/>
        <family val="2"/>
      </rPr>
      <t>GESTÃO, MANUTENÇÃO E SERVIÇOS AO ESTADO</t>
    </r>
  </si>
  <si>
    <t>INCENTIVO A MELHORIA A ARRECADAÇÃO</t>
  </si>
  <si>
    <t>Tx</t>
  </si>
  <si>
    <t>Recadastramento da plantas de valores rural e urbana</t>
  </si>
  <si>
    <t>município</t>
  </si>
  <si>
    <t>ATENÇÃO BÁSICA</t>
  </si>
  <si>
    <t>Tx de melhoria arrecadação</t>
  </si>
  <si>
    <t>Secretaria Municipal de Administração, Planejamento e Fazenda</t>
  </si>
  <si>
    <t>Secretaria Municipal de Saúde, Desenvolvimento Social, Habitação e Saneamento</t>
  </si>
  <si>
    <t>Ações do Piso de Atenção Básica</t>
  </si>
  <si>
    <t>Atividades do Saúde Bucal</t>
  </si>
  <si>
    <t>Ações do Primeira Infancia Melhor</t>
  </si>
  <si>
    <t>Ações de Qualidade no Atendimento</t>
  </si>
  <si>
    <t>0103</t>
  </si>
  <si>
    <t>0101</t>
  </si>
  <si>
    <t>ATENÇÃO DE MÉDIA E ALTA COMPLEXIDADE</t>
  </si>
  <si>
    <t>Aumentar o atendimento aos pacientes</t>
  </si>
  <si>
    <t>Atendimento da Média e Alta Comprexidade</t>
  </si>
  <si>
    <t>Ações da Saúde Mental</t>
  </si>
  <si>
    <t>Combate aos drogas</t>
  </si>
  <si>
    <t>Manutenção da estratégia das famílias</t>
  </si>
  <si>
    <t>0104</t>
  </si>
  <si>
    <t>Atividades de Emergencia-Urgência - Samu- Salvar</t>
  </si>
  <si>
    <t>0105</t>
  </si>
  <si>
    <t>Atividades Epidmiologica e Ambiental</t>
  </si>
  <si>
    <t>Atividades Sanitárias</t>
  </si>
  <si>
    <t>0106</t>
  </si>
  <si>
    <t xml:space="preserve">GESTÃO DO SUS </t>
  </si>
  <si>
    <t>Gestão da Saúde</t>
  </si>
  <si>
    <t>0107</t>
  </si>
  <si>
    <t>INVESTIMENTOS PARA MELHORIA DA SAÚDE</t>
  </si>
  <si>
    <t>numero</t>
  </si>
  <si>
    <t>Numero de investimentos realizados</t>
  </si>
  <si>
    <t xml:space="preserve">Adquirir veículos </t>
  </si>
  <si>
    <t>Atividades do Conselho de Saúde</t>
  </si>
  <si>
    <t>Adquirir equipamentos e material permanente</t>
  </si>
  <si>
    <t>0108</t>
  </si>
  <si>
    <t>ASSISTÊNCIA SOCIAL COMUNITÁRIA</t>
  </si>
  <si>
    <t xml:space="preserve">Taxa de familias em grau de </t>
  </si>
  <si>
    <t>vulnerabilidade e risco social</t>
  </si>
  <si>
    <t>Reduzir em 3% a vulnerabilidade das famílias</t>
  </si>
  <si>
    <t>Atividades de Apoio Sócio Familiar</t>
  </si>
  <si>
    <t>Benefício Assistência Social eventual</t>
  </si>
  <si>
    <t>Aquisição de Veículo</t>
  </si>
  <si>
    <t>Aquisição de material e equipamento permanente para o Cras</t>
  </si>
  <si>
    <t>Ações do Indice de Gestão Descentralizadas</t>
  </si>
  <si>
    <t>Ações do Fundo Estadual de Assistência Social - FEAS</t>
  </si>
  <si>
    <t>Ações da Rede de Proteção da Criação 0 a 6 e Idoso - PBVII</t>
  </si>
  <si>
    <t>Ações de Atenção Integral à Familia - PAIF - PBT</t>
  </si>
  <si>
    <t>0109</t>
  </si>
  <si>
    <t xml:space="preserve">ASSISTÊNCIA A PESSOA COM DEFÍCIÊNCIA </t>
  </si>
  <si>
    <t>Atividades do Projeto Renda Familia</t>
  </si>
  <si>
    <t>Numero de famílias atentidas</t>
  </si>
  <si>
    <t>Aumentar o número de familias atendidas</t>
  </si>
  <si>
    <t>Assistência a familias para pessoa com deficiência PTMC</t>
  </si>
  <si>
    <t>região</t>
  </si>
  <si>
    <t>estado</t>
  </si>
  <si>
    <t>0110</t>
  </si>
  <si>
    <t>PROTEÇÃO DA CRIANÇA E DO ADOLESCENTE</t>
  </si>
  <si>
    <t>Atividades do conselho tutelar</t>
  </si>
  <si>
    <t>0102</t>
  </si>
  <si>
    <t>Compensação Espeficidades Regionais</t>
  </si>
  <si>
    <t>0111</t>
  </si>
  <si>
    <t>Taxa de famílias atentidas</t>
  </si>
  <si>
    <t>Ampliar o número de famílias atentidas</t>
  </si>
  <si>
    <t>CONVIVÊNCIA DA MELHOR IDADE</t>
  </si>
  <si>
    <t>Taxa de famílias atendidas</t>
  </si>
  <si>
    <t>Ampliar o número de famílias atendidas</t>
  </si>
  <si>
    <t>Ações de convivência da melhor idade</t>
  </si>
  <si>
    <t>Estruturação do centro da melhor idade</t>
  </si>
  <si>
    <t>0112</t>
  </si>
  <si>
    <t>MORAR MELHOR NO CADEADO</t>
  </si>
  <si>
    <t>Construção de moradias urbanas</t>
  </si>
  <si>
    <t>Construção de moradias rurais</t>
  </si>
  <si>
    <t>Confecção de lojatas</t>
  </si>
  <si>
    <t>0113</t>
  </si>
  <si>
    <t>EDUCAÇÃO BÁSICA COM QUALIDADE</t>
  </si>
  <si>
    <t xml:space="preserve">Indice de Desenvolvimento da </t>
  </si>
  <si>
    <t>Educação IDEB</t>
  </si>
  <si>
    <t>Indice</t>
  </si>
  <si>
    <t>Secretaria Municipal da Educação, Cultura, Esporte e Lazer</t>
  </si>
  <si>
    <t>Melhorar o índice do IDEB</t>
  </si>
  <si>
    <t>Manter o Transporte Escolar</t>
  </si>
  <si>
    <t>Manutenção de escolas e apoio pedagógico</t>
  </si>
  <si>
    <t>Manutenção da merenda escolar</t>
  </si>
  <si>
    <t>Aquisição de veículos</t>
  </si>
  <si>
    <t>Aquisição de material e equipamentos para escolas</t>
  </si>
  <si>
    <t>0114</t>
  </si>
  <si>
    <t>Olimpíadas do saber</t>
  </si>
  <si>
    <t>número</t>
  </si>
  <si>
    <t>Construção e estruturação de creche</t>
  </si>
  <si>
    <t>Manter as ações da creche</t>
  </si>
  <si>
    <t xml:space="preserve">Número de Alunos </t>
  </si>
  <si>
    <t>O ENSINO INFANTIL COM QUALIDADE</t>
  </si>
  <si>
    <t>Ampliar o numero de alunos</t>
  </si>
  <si>
    <t>Qualificação de recursos humanos</t>
  </si>
  <si>
    <t>Manter escolas e apoio pedagógico no ensino infantil</t>
  </si>
  <si>
    <t>Aquisição de material e equipamento permanente</t>
  </si>
  <si>
    <t>Manter merenda escolar infantil</t>
  </si>
  <si>
    <t>População atendida</t>
  </si>
  <si>
    <t>Ações de segurança pública</t>
  </si>
  <si>
    <t>Convênico com o Governo do Estado</t>
  </si>
  <si>
    <t>SANEAMENTO BÁSICO NA COMUNIDADE</t>
  </si>
  <si>
    <t>Ampliar a taxa de famílias atendidas</t>
  </si>
  <si>
    <t xml:space="preserve">Promover limpeza das fossas e filtros </t>
  </si>
  <si>
    <t>OBJETIVO 2:</t>
  </si>
  <si>
    <t>Coleta de residuos sólidos urbanos</t>
  </si>
  <si>
    <t>Coleta de residuos sólidos rural</t>
  </si>
  <si>
    <t>0116</t>
  </si>
  <si>
    <t>0117</t>
  </si>
  <si>
    <t>0118</t>
  </si>
  <si>
    <t>0119</t>
  </si>
  <si>
    <t>ACESSO AO ENSINO MÉDIO</t>
  </si>
  <si>
    <t>Ações do transporte escolar</t>
  </si>
  <si>
    <t>Ações do Transporte escolar</t>
  </si>
  <si>
    <t>ACESSO AO ENSINO SUPERIOR</t>
  </si>
  <si>
    <t>0120</t>
  </si>
  <si>
    <t>0121</t>
  </si>
  <si>
    <t>ACESSO AO ENSINO PROFISSIONALIZANTE</t>
  </si>
  <si>
    <t>0122</t>
  </si>
  <si>
    <t>O DESENVOLVIMENTO DA CULTURA</t>
  </si>
  <si>
    <t>Taxa da população da atendida</t>
  </si>
  <si>
    <t>Atividades da Cultura</t>
  </si>
  <si>
    <t>Atividades do Calendário de Eventos</t>
  </si>
  <si>
    <t>Aquisição de material e equipamento para cultura</t>
  </si>
  <si>
    <t>Infraestrutura da biblioteca e museu municipal</t>
  </si>
  <si>
    <t>Atividades da Banda Municipal</t>
  </si>
  <si>
    <t>Construção de quadras poliesportivas</t>
  </si>
  <si>
    <t>0123</t>
  </si>
  <si>
    <t>Atividades do esporte e lazer</t>
  </si>
  <si>
    <t>Ampliação e estruturação do ginasío municipal</t>
  </si>
  <si>
    <t>Ações do Telecentro</t>
  </si>
  <si>
    <t>Ações e eventos esportivos</t>
  </si>
  <si>
    <t>Aquisição de material e equipamento permente para o esporte e lazer</t>
  </si>
  <si>
    <t>0124</t>
  </si>
  <si>
    <t>AÇUDE LEGAL E IRRIGA MAIS</t>
  </si>
  <si>
    <t>Taxa de produtores ruruais</t>
  </si>
  <si>
    <t>tx</t>
  </si>
  <si>
    <t>Ampliar o taxa de produtores atentidos em 20%</t>
  </si>
  <si>
    <t>Construção de micro-açudes e barragens</t>
  </si>
  <si>
    <t>Desenvolvimento da pisicultura</t>
  </si>
  <si>
    <t>Aquisição de material e equipamento para irrigação</t>
  </si>
  <si>
    <t>0125</t>
  </si>
  <si>
    <t>Aquisição de material e equipamento para gado leiteiro</t>
  </si>
  <si>
    <t>Desenvolvimento das ações do gado leiteiro</t>
  </si>
  <si>
    <t>Cursos de capacitação para produtores rurais</t>
  </si>
  <si>
    <t>Feiras e exposição da produtividade leiteira</t>
  </si>
  <si>
    <t>0126</t>
  </si>
  <si>
    <t>Secretaria Municipal da Agricultura, Pecuária e Desenvolvimento Rural</t>
  </si>
  <si>
    <t>Cursos e treinamentos a produtores rurais</t>
  </si>
  <si>
    <t>0127</t>
  </si>
  <si>
    <t>PATRULHA AGRICOLA PROXIMA DO PRODUTOR</t>
  </si>
  <si>
    <t>Ações da patrulha agrícola</t>
  </si>
  <si>
    <t>Aquisição de equipamentos e material permanete para patrulha agrícola</t>
  </si>
  <si>
    <t>0128</t>
  </si>
  <si>
    <t>TURISMO NO CADEADO</t>
  </si>
  <si>
    <t>numero de visitantes</t>
  </si>
  <si>
    <t>Secretaria Municipal de Meio Ambiente, Indústria, Comercio e Turismo</t>
  </si>
  <si>
    <t>Ampliação e melhorias na estrutura do parque de rodeios e exposição</t>
  </si>
  <si>
    <t>Promoção de feiras e eventos</t>
  </si>
  <si>
    <t>0129</t>
  </si>
  <si>
    <t>familias atentidas</t>
  </si>
  <si>
    <t>Projeto tramento do esgoto</t>
  </si>
  <si>
    <t>Ações do meio ambiente</t>
  </si>
  <si>
    <t>0130</t>
  </si>
  <si>
    <t>Secretaria Municipal de Infraestrutura, Logistica e Obras</t>
  </si>
  <si>
    <t>Ampliar o numero de famílias</t>
  </si>
  <si>
    <t>Ampliar o número de visitantes</t>
  </si>
  <si>
    <t>Recuperação de mananciais, nascente, rios e outros</t>
  </si>
  <si>
    <t>Ampliar o número de famílias</t>
  </si>
  <si>
    <t>Ampliar a rede de iluminação pública</t>
  </si>
  <si>
    <t>Manter a rede de iluminação pública</t>
  </si>
  <si>
    <t>Ampliar e recuperar cemitérios municipais</t>
  </si>
  <si>
    <t>Manter a limpeza urbana</t>
  </si>
  <si>
    <t>BACIA LEITEIRA E O LEITE CADEADO</t>
  </si>
  <si>
    <t>Ações da Rádio Comunitária</t>
  </si>
  <si>
    <t>TUDO LIMPO E SERVIÇO DE UTILIDADE PÚBLICA</t>
  </si>
  <si>
    <t>0131</t>
  </si>
  <si>
    <t>FACIL ACESSO DE INFRAESTRUTURA DE VIAS</t>
  </si>
  <si>
    <t>Taxa de população atentida</t>
  </si>
  <si>
    <t>Ampliar em mais 10% a taxa da população atentida</t>
  </si>
  <si>
    <t>Pavimentação de vias urbanas</t>
  </si>
  <si>
    <t>Pavimentação de vias rurais</t>
  </si>
  <si>
    <t>Conservação de estradas</t>
  </si>
  <si>
    <t>Ações para gestão do trânsito legal</t>
  </si>
  <si>
    <t>Aquisição de material, equipamentos e veículos rodoviários</t>
  </si>
  <si>
    <t>Cursos de capacitação para comércio</t>
  </si>
  <si>
    <t>Incentivo e estrutura para industria e agroindustria rural</t>
  </si>
  <si>
    <t>Manter o projeto Primeiro Emprego, com convênio entidades e empresas</t>
  </si>
  <si>
    <t>Familias em situação de emergência</t>
  </si>
  <si>
    <t>AÇÕES DE DEFESA CIVIL</t>
  </si>
  <si>
    <t>Ações de S.O.S. Cidadania</t>
  </si>
  <si>
    <t>Apoio de defesa civil do estado</t>
  </si>
  <si>
    <t>0133</t>
  </si>
  <si>
    <t>TOTAL DOS PROGRAMAS TEMATICOS</t>
  </si>
  <si>
    <t>0001</t>
  </si>
  <si>
    <t>0000</t>
  </si>
  <si>
    <t>OPERAÇÕES ESPECIAIS</t>
  </si>
  <si>
    <t>0002</t>
  </si>
  <si>
    <t>0003</t>
  </si>
  <si>
    <t>0004</t>
  </si>
  <si>
    <t>0005</t>
  </si>
  <si>
    <t>GESTÃO DO PODER LEGISLATIVO</t>
  </si>
  <si>
    <t>GESTÃO DO GABINETE DO PREFEITO</t>
  </si>
  <si>
    <t>GESTÃO DA ADMINISTRAÇÃO E PLANEJAMENTO</t>
  </si>
  <si>
    <t>GESTÃO DA FAZENDA</t>
  </si>
  <si>
    <t>GESTÃO DA SAÚDE</t>
  </si>
  <si>
    <t>GESTÃO DO DESENVOLVIMENTO SOCIAL</t>
  </si>
  <si>
    <t>GESTÃO DA EDUCAÇÃO</t>
  </si>
  <si>
    <t>0006</t>
  </si>
  <si>
    <t>0007</t>
  </si>
  <si>
    <t>0008</t>
  </si>
  <si>
    <t>GESTÃO DA AGRICULTURA</t>
  </si>
  <si>
    <t>0009</t>
  </si>
  <si>
    <t>0010</t>
  </si>
  <si>
    <t xml:space="preserve">GESTÃO DO MEIO AMBIENTE </t>
  </si>
  <si>
    <t>9999</t>
  </si>
  <si>
    <t>GESTÃO DAS INFRAESTRUTURA, LOGISTICA E OBRAS</t>
  </si>
  <si>
    <t>RESERVA DE CONTINGÊNCIA</t>
  </si>
  <si>
    <t xml:space="preserve">                              TOTAL PROGRAMA GESTÃO</t>
  </si>
  <si>
    <t>TOTAL GERAL TEMATICO + GESTÃO</t>
  </si>
  <si>
    <t>Melhoria na qualidade da qualidade da segurança</t>
  </si>
  <si>
    <t>Promoção da melhoria arrecadação</t>
  </si>
  <si>
    <t>Incentivo a melhoria na arrecadação mais 5%</t>
  </si>
  <si>
    <t>Desenvolver ações de promoção, prevenção e reabilitação de usuários do SUS.</t>
  </si>
  <si>
    <t>Procurar qualificar os servidores municipais e conselheiros</t>
  </si>
  <si>
    <t>Percentual de pessoas qualificadas</t>
  </si>
  <si>
    <t>Aumentar  em 10% o número de pessoas qualificadas</t>
  </si>
  <si>
    <t>Aumentar ações, para que saúde tenha um melhor reaparelhamento.</t>
  </si>
  <si>
    <t>Antender as crianças e adolescentes em seus direitos.</t>
  </si>
  <si>
    <t>Melhor a qualidade de educação no munícipio</t>
  </si>
  <si>
    <t>Atender famílias com qualidade na educação infantil, melhorando o serviço prestado.</t>
  </si>
  <si>
    <t>Taxa</t>
  </si>
  <si>
    <t>Melhor a qualidade do ensino infantil, buscando elevar a frequência escolar, além de qualificar os profissionais e melhorar as estruturas.</t>
  </si>
  <si>
    <t>Atender a comunidade local, na questão do ensino médio diurno e noturno para que seja realizado o aperfeiçoamente necessário e estejam prontos para mercado competitivo.</t>
  </si>
  <si>
    <t>Atender a comunidade possibilitando a frequentar o ensino superior</t>
  </si>
  <si>
    <t>com ações de frequentar cursos profissionalizantes estará melhor preparado para mercado de trabalho.</t>
  </si>
  <si>
    <t>Apresentar a comunidade a cultura e o saber de teatros, melhores acesso a biblioteca, rádio comunitária, entre outros.</t>
  </si>
  <si>
    <t>Estimular a prática de esporte através de atividades e campeonatos promovendo integração entre as comunidades.</t>
  </si>
  <si>
    <t>Desenvolver e ampliar ações para que o município desenvolva a atividade leiteira</t>
  </si>
  <si>
    <t>Dar assistência técnica como forma de aumentar a produção primária no município.</t>
  </si>
  <si>
    <t>Manter equipe de patrulha agricola que atenda as necessidades dos produtores.</t>
  </si>
  <si>
    <t>Promover ações para ajudar famílias que estejam necessitadas caso ocorra interperes clímaticas.</t>
  </si>
  <si>
    <t>Despetar o município para o turismo</t>
  </si>
  <si>
    <t>Manter ações para de limpeza, iluminação, questão ligadas a praças embelezamento do município.</t>
  </si>
  <si>
    <t>Construção e reformas de pontes, pontilhões e assemelhados</t>
  </si>
  <si>
    <t>Mellhorar a pavimentação de vias urbanas e ruais, identificação do trânsito, reformar e construir novas pontos de acesso, para escoamento da produção do município.</t>
  </si>
  <si>
    <t>Manter a rede de água urbana</t>
  </si>
  <si>
    <t>Ampliar e revitalizar a rede de água urbana</t>
  </si>
  <si>
    <t>Ampliar e revitalizar a rede de  àgua rural</t>
  </si>
  <si>
    <t>Melhoria da qualidade na coleta de residuos sólidos</t>
  </si>
  <si>
    <t>Aumentar o número de pessoas atentidas</t>
  </si>
  <si>
    <t>Estado</t>
  </si>
  <si>
    <t>Melhoria na arrecadação em 3%</t>
  </si>
  <si>
    <t>Educação Fiscal</t>
  </si>
  <si>
    <t>Combate as drogas</t>
  </si>
  <si>
    <t>Melhor o acesso com um trabalho humanizado e qualificando a atenção básica</t>
  </si>
  <si>
    <t>Redução do número de consultas</t>
  </si>
  <si>
    <t>curativas</t>
  </si>
  <si>
    <t>Redução do número de consultas curativas</t>
  </si>
  <si>
    <t>Ações do Consorcio Comaja na média e alta complexidade</t>
  </si>
  <si>
    <t>Ações do Consoricio Cisa na média e alta complexidade</t>
  </si>
  <si>
    <t>1-Redução nº de internações</t>
  </si>
  <si>
    <t>Redução do número de internações</t>
  </si>
  <si>
    <t>Ações do consórcio Cisa em farmácia</t>
  </si>
  <si>
    <t>Ações do consórcio Comaja em famácia</t>
  </si>
  <si>
    <t xml:space="preserve">Taxa de pacientes na medicação </t>
  </si>
  <si>
    <t>básica</t>
  </si>
  <si>
    <t>Garandia o acesso dos medicamentos da básica aos usúarios do SUS dentro das possibilidades atender a média e alta complexidade</t>
  </si>
  <si>
    <t>Garantir a qualidade de vidaa da população mantendo uma vigilância constantes em todos os programas executados.</t>
  </si>
  <si>
    <t>1 -Taxa de vacinação</t>
  </si>
  <si>
    <t>2 -Nº de inspeções realizadas</t>
  </si>
  <si>
    <t>3 -Nº de analise de água</t>
  </si>
  <si>
    <t>1 - Ampliar a taxa de vacinação em 2%</t>
  </si>
  <si>
    <t>2 - Aumentar o número de vacinação em mais 10 (dez)</t>
  </si>
  <si>
    <t>Reformar e ampliar posto de saúde</t>
  </si>
  <si>
    <t>Diminuição de famílias vulnaribidade social, promover a integração das pessoas ao mercado de trabalho. Atender as emergências no que tange ao suprimento das necessidades básicas da pessoa e da comunidade, quebrando o ciclo da pobreza</t>
  </si>
  <si>
    <t>Realizar terrapia ocopacional, orientar as atividades para melhor qualidade de vida, organizar os espaços para melhor idade de recreação, discussão, aprendizagem, entre outros.</t>
  </si>
  <si>
    <t>Melhor a qualidade das moradias para as famílias</t>
  </si>
  <si>
    <t>Reformas de moradias urbanas</t>
  </si>
  <si>
    <t>Reformas de moradias rurais</t>
  </si>
  <si>
    <t>Aumentar em 3% as famílias atendidas</t>
  </si>
  <si>
    <t>Melhor  qualidade de água, esgoto e outros.</t>
  </si>
  <si>
    <t>Ações de Consorcio Cisa no Saneamento Básico</t>
  </si>
  <si>
    <t>Ações de Consorcio Comaja no Saneamento Básico</t>
  </si>
  <si>
    <t>Ações de Consorcio Cisa com residuos sólidos</t>
  </si>
  <si>
    <t>Ações de Consorcio Comaja com residuos sólidos</t>
  </si>
  <si>
    <t>Ampliar e estruturar escolas</t>
  </si>
  <si>
    <t>Qualificação de Recursos Humanos</t>
  </si>
  <si>
    <t>Número de alunos</t>
  </si>
  <si>
    <t>Aumentar em 20 alunos</t>
  </si>
  <si>
    <t>Número de Alunos</t>
  </si>
  <si>
    <t>Ampliar e estruturar escolas da educação infantil</t>
  </si>
  <si>
    <t>Ampliar mais 15% da população na cultura</t>
  </si>
  <si>
    <t>O ESPORTE E O LAZER É VIDA</t>
  </si>
  <si>
    <t>Ampliar mais 10% da população no esporte e o lazer</t>
  </si>
  <si>
    <t>Viagens para recreação e lazer</t>
  </si>
  <si>
    <t>Promover ações para combate a seca nas pequenas propriedades para redução de perdas quando da estiagems ocorer, entre outras ações.</t>
  </si>
  <si>
    <t>Calçando a mangueira</t>
  </si>
  <si>
    <t>Firmar convênios com Universidades</t>
  </si>
  <si>
    <t>Firmar convênios com Estado do RS</t>
  </si>
  <si>
    <t xml:space="preserve">Firmar convênios com Universidades </t>
  </si>
  <si>
    <t>Incentivar o cooperativismo</t>
  </si>
  <si>
    <t>Ampliar o taxa de produtores atentidos em 12%</t>
  </si>
  <si>
    <t>Firmar convênios com universidades</t>
  </si>
  <si>
    <t>Firmar convênios com estado</t>
  </si>
  <si>
    <t>Firmar convênios com Ministério</t>
  </si>
  <si>
    <t>Gabinete do Prefeito</t>
  </si>
  <si>
    <t>Atender o maior número de famílias em situação de emergência</t>
  </si>
  <si>
    <t>Ações do Cónsorcio Rotas das Terras</t>
  </si>
  <si>
    <t>Manutenção das ações do parque eTurismo</t>
  </si>
  <si>
    <t>Promover ações ecologicas, de médio e longo prazo, para a prevenção do meio ambiente.</t>
  </si>
  <si>
    <t>A melhoria da falta de emprego e renda, devido a monocultura da soja e falta de parque industrial para diversificação das atividades.</t>
  </si>
  <si>
    <t xml:space="preserve">Aquisição de equipamento e material permanente </t>
  </si>
  <si>
    <t xml:space="preserve">Ampliação e estruturação de praças </t>
  </si>
  <si>
    <t>Pavimentação de passeios e acessos</t>
  </si>
  <si>
    <t>3 - Aumentar o número de analise em mais 3 (três)</t>
  </si>
  <si>
    <t>Merenda escolar para  creche</t>
  </si>
  <si>
    <t>Aquisição de material e equipamento para esporte e lazer</t>
  </si>
  <si>
    <t>CADEADO MONITORADO</t>
  </si>
  <si>
    <t>ASSISTÊNCIA FARMACÊUTICA</t>
  </si>
  <si>
    <t>Atividades da Assistência Farmacêutica</t>
  </si>
  <si>
    <t>VIGILÂNCIA EM SAÚDE</t>
  </si>
  <si>
    <t>Adquirir, construir, para melhorar os investimentos de infraestratura na área de saúde</t>
  </si>
  <si>
    <t>Possibilitar terapia ocupacional, para reiserção no mercado de trabalho, inclusão das pessos nas diversas deficiências e suas famílias de vulnerabilidade. Encaminhar as demandas e seus direitos, prestar informação entre outras ações.</t>
  </si>
  <si>
    <t>Secretaria Municipal do Meio Ambiente, Industria, Comércio e Turismo</t>
  </si>
  <si>
    <t>CRECHE NA COMUNIDADE</t>
  </si>
  <si>
    <t>EXTENSÃO RURAL A PRODUTORES</t>
  </si>
  <si>
    <t>Assistência Técnica e extensão rural</t>
  </si>
  <si>
    <t>Desenvolvimento da fruticultura, apicultura e hortigranjeiro</t>
  </si>
  <si>
    <t>Firmar convênos com o Estado</t>
  </si>
  <si>
    <t>Aquisição de equipamento e material permanente na extensão rural</t>
  </si>
  <si>
    <t>MEIO AMBIENTE SUSTENTÁVEL</t>
  </si>
  <si>
    <t>Secretaria Municipal de Meio Ambiente, Indústria, Comércio e Turismo</t>
  </si>
  <si>
    <t xml:space="preserve">DESENVOLVIMENTO ECONÔMICO E QUALIFICAÇÃO </t>
  </si>
  <si>
    <t>Cursos de capacitação para industria e agroindustria</t>
  </si>
  <si>
    <t>2-Maior aderência ao tramento/reduzindo internações</t>
  </si>
  <si>
    <t>paciêntes</t>
  </si>
  <si>
    <t>Aumentor o número de pacientes em aderência</t>
  </si>
  <si>
    <t>Construção de Paradas para Transporte Rodoviários</t>
  </si>
  <si>
    <t>TTTTT</t>
  </si>
  <si>
    <t>C</t>
  </si>
</sst>
</file>

<file path=xl/styles.xml><?xml version="1.0" encoding="utf-8"?>
<styleSheet xmlns="http://schemas.openxmlformats.org/spreadsheetml/2006/main">
  <numFmts count="2">
    <numFmt numFmtId="44" formatCode="_(&quot;R$ &quot;* #,##0.00_);_(&quot;R$ &quot;* \(#,##0.00\);_(&quot;R$ &quot;* &quot;-&quot;??_);_(@_)"/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7"/>
      <color rgb="FFFFFFFF"/>
      <name val="Times New Roman"/>
      <family val="1"/>
    </font>
    <font>
      <b/>
      <sz val="11"/>
      <color rgb="FF00000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</fills>
  <borders count="36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indexed="64"/>
      </left>
      <right/>
      <top style="medium">
        <color rgb="FFFFFFFF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8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/>
    <xf numFmtId="0" fontId="2" fillId="0" borderId="10" xfId="0" applyFont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49" fontId="2" fillId="0" borderId="9" xfId="0" applyNumberFormat="1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43" fontId="0" fillId="0" borderId="0" xfId="0" applyNumberFormat="1"/>
    <xf numFmtId="0" fontId="2" fillId="0" borderId="30" xfId="0" applyFont="1" applyFill="1" applyBorder="1" applyAlignment="1">
      <alignment vertical="top" wrapText="1"/>
    </xf>
    <xf numFmtId="0" fontId="0" fillId="0" borderId="28" xfId="0" applyBorder="1"/>
    <xf numFmtId="49" fontId="2" fillId="0" borderId="34" xfId="0" applyNumberFormat="1" applyFont="1" applyBorder="1" applyAlignment="1">
      <alignment vertical="top" wrapText="1"/>
    </xf>
    <xf numFmtId="0" fontId="2" fillId="0" borderId="33" xfId="0" applyFont="1" applyBorder="1"/>
    <xf numFmtId="0" fontId="0" fillId="0" borderId="32" xfId="0" applyBorder="1"/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10" fontId="2" fillId="0" borderId="18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44" fontId="0" fillId="0" borderId="28" xfId="0" applyNumberFormat="1" applyBorder="1"/>
    <xf numFmtId="44" fontId="2" fillId="0" borderId="17" xfId="2" applyFont="1" applyBorder="1" applyAlignment="1">
      <alignment horizontal="right" vertical="top" wrapText="1"/>
    </xf>
    <xf numFmtId="44" fontId="0" fillId="0" borderId="0" xfId="2" applyFont="1"/>
    <xf numFmtId="44" fontId="2" fillId="0" borderId="10" xfId="2" applyFont="1" applyBorder="1" applyAlignment="1">
      <alignment vertical="top" wrapText="1"/>
    </xf>
    <xf numFmtId="44" fontId="2" fillId="0" borderId="35" xfId="2" applyFont="1" applyBorder="1" applyAlignment="1">
      <alignment vertical="top" wrapText="1"/>
    </xf>
    <xf numFmtId="44" fontId="0" fillId="0" borderId="33" xfId="2" applyFont="1" applyBorder="1"/>
    <xf numFmtId="44" fontId="0" fillId="0" borderId="32" xfId="2" applyFont="1" applyBorder="1"/>
    <xf numFmtId="44" fontId="2" fillId="0" borderId="28" xfId="2" applyFont="1" applyBorder="1"/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3" borderId="18" xfId="0" applyFont="1" applyFill="1" applyBorder="1" applyAlignment="1">
      <alignment vertical="top" wrapText="1"/>
    </xf>
    <xf numFmtId="0" fontId="2" fillId="3" borderId="19" xfId="0" applyFont="1" applyFill="1" applyBorder="1" applyAlignment="1">
      <alignment vertical="top" wrapText="1"/>
    </xf>
    <xf numFmtId="0" fontId="2" fillId="3" borderId="20" xfId="0" applyFont="1" applyFill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14" fontId="2" fillId="0" borderId="18" xfId="0" applyNumberFormat="1" applyFont="1" applyBorder="1" applyAlignment="1">
      <alignment vertical="top" wrapText="1"/>
    </xf>
    <xf numFmtId="1" fontId="2" fillId="0" borderId="18" xfId="0" applyNumberFormat="1" applyFont="1" applyBorder="1" applyAlignment="1">
      <alignment vertical="top" wrapText="1"/>
    </xf>
    <xf numFmtId="1" fontId="2" fillId="0" borderId="20" xfId="0" applyNumberFormat="1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3" borderId="21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0" fontId="7" fillId="3" borderId="18" xfId="1" applyFill="1" applyBorder="1" applyAlignment="1" applyProtection="1">
      <alignment vertical="top" wrapText="1"/>
    </xf>
    <xf numFmtId="0" fontId="7" fillId="3" borderId="19" xfId="1" applyFill="1" applyBorder="1" applyAlignment="1" applyProtection="1">
      <alignment vertical="top" wrapText="1"/>
    </xf>
    <xf numFmtId="0" fontId="7" fillId="3" borderId="20" xfId="1" applyFill="1" applyBorder="1" applyAlignment="1" applyProtection="1">
      <alignment vertical="top" wrapText="1"/>
    </xf>
    <xf numFmtId="9" fontId="2" fillId="0" borderId="18" xfId="3" applyFont="1" applyBorder="1" applyAlignment="1">
      <alignment vertical="top" wrapText="1"/>
    </xf>
    <xf numFmtId="9" fontId="2" fillId="0" borderId="20" xfId="3" applyFont="1" applyBorder="1" applyAlignment="1">
      <alignment vertical="top" wrapText="1"/>
    </xf>
    <xf numFmtId="9" fontId="2" fillId="0" borderId="18" xfId="3" applyNumberFormat="1" applyFont="1" applyBorder="1" applyAlignment="1">
      <alignment vertical="top" wrapText="1"/>
    </xf>
    <xf numFmtId="9" fontId="2" fillId="0" borderId="20" xfId="3" applyNumberFormat="1" applyFont="1" applyBorder="1" applyAlignment="1">
      <alignment vertical="top" wrapText="1"/>
    </xf>
    <xf numFmtId="0" fontId="2" fillId="0" borderId="18" xfId="2" applyNumberFormat="1" applyFont="1" applyBorder="1" applyAlignment="1">
      <alignment vertical="top" wrapText="1"/>
    </xf>
    <xf numFmtId="0" fontId="2" fillId="0" borderId="20" xfId="2" applyNumberFormat="1" applyFont="1" applyBorder="1" applyAlignment="1">
      <alignment vertical="top" wrapText="1"/>
    </xf>
    <xf numFmtId="2" fontId="2" fillId="0" borderId="18" xfId="0" applyNumberFormat="1" applyFont="1" applyBorder="1" applyAlignment="1">
      <alignment vertical="top" wrapText="1"/>
    </xf>
    <xf numFmtId="2" fontId="2" fillId="0" borderId="20" xfId="0" applyNumberFormat="1" applyFont="1" applyBorder="1" applyAlignment="1">
      <alignment vertical="top" wrapText="1"/>
    </xf>
    <xf numFmtId="14" fontId="2" fillId="0" borderId="20" xfId="0" applyNumberFormat="1" applyFont="1" applyBorder="1" applyAlignment="1">
      <alignment vertical="top" wrapText="1"/>
    </xf>
    <xf numFmtId="10" fontId="2" fillId="0" borderId="18" xfId="0" applyNumberFormat="1" applyFont="1" applyBorder="1" applyAlignment="1">
      <alignment vertical="top" wrapText="1"/>
    </xf>
    <xf numFmtId="14" fontId="2" fillId="0" borderId="18" xfId="0" applyNumberFormat="1" applyFont="1" applyBorder="1" applyAlignment="1">
      <alignment horizontal="center" vertical="top" wrapText="1"/>
    </xf>
    <xf numFmtId="9" fontId="2" fillId="0" borderId="18" xfId="0" applyNumberFormat="1" applyFont="1" applyBorder="1" applyAlignment="1">
      <alignment vertical="top" wrapText="1"/>
    </xf>
    <xf numFmtId="9" fontId="2" fillId="0" borderId="20" xfId="0" applyNumberFormat="1" applyFont="1" applyBorder="1" applyAlignment="1">
      <alignment vertical="top" wrapText="1"/>
    </xf>
    <xf numFmtId="14" fontId="2" fillId="0" borderId="20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right" vertical="top" wrapText="1"/>
    </xf>
    <xf numFmtId="49" fontId="2" fillId="0" borderId="20" xfId="0" applyNumberFormat="1" applyFont="1" applyBorder="1" applyAlignment="1">
      <alignment horizontal="right" vertical="top" wrapText="1"/>
    </xf>
    <xf numFmtId="0" fontId="4" fillId="2" borderId="26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top" wrapText="1"/>
    </xf>
  </cellXfs>
  <cellStyles count="4">
    <cellStyle name="Hyperlink" xfId="1" builtinId="8"/>
    <cellStyle name="Moeda" xfId="2" builtinId="4"/>
    <cellStyle name="Normal" xfId="0" builtinId="0"/>
    <cellStyle name="Porcentagem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0"/>
  <sheetViews>
    <sheetView view="pageLayout" zoomScale="82" zoomScalePageLayoutView="82" workbookViewId="0">
      <selection activeCell="G1" sqref="A1:XFD1048576"/>
    </sheetView>
  </sheetViews>
  <sheetFormatPr defaultRowHeight="15"/>
  <cols>
    <col min="1" max="1" width="8" customWidth="1"/>
    <col min="2" max="2" width="5.28515625" customWidth="1"/>
    <col min="3" max="3" width="9.140625" hidden="1" customWidth="1"/>
    <col min="4" max="4" width="21.140625" customWidth="1"/>
    <col min="5" max="5" width="11" customWidth="1"/>
    <col min="6" max="6" width="15.140625" customWidth="1"/>
    <col min="7" max="7" width="3.140625" customWidth="1"/>
    <col min="8" max="8" width="7.5703125" customWidth="1"/>
    <col min="9" max="9" width="18.28515625" customWidth="1"/>
  </cols>
  <sheetData>
    <row r="1" spans="1:9" ht="15.75" customHeight="1">
      <c r="A1" s="8" t="s">
        <v>0</v>
      </c>
    </row>
    <row r="2" spans="1:9">
      <c r="A2" s="1"/>
    </row>
    <row r="3" spans="1:9" ht="15.75" customHeight="1" thickBot="1">
      <c r="A3" s="2" t="s">
        <v>1</v>
      </c>
    </row>
    <row r="4" spans="1:9" ht="15.75" customHeight="1" thickBot="1">
      <c r="A4" s="62" t="s">
        <v>2</v>
      </c>
      <c r="B4" s="63"/>
      <c r="C4" s="63"/>
      <c r="D4" s="63"/>
      <c r="E4" s="63"/>
      <c r="F4" s="64"/>
      <c r="G4" s="65" t="s">
        <v>3</v>
      </c>
      <c r="H4" s="66"/>
      <c r="I4" s="67"/>
    </row>
    <row r="5" spans="1:9" ht="15.75" customHeight="1" thickBot="1">
      <c r="A5" s="3" t="s">
        <v>4</v>
      </c>
      <c r="B5" s="62" t="s">
        <v>5</v>
      </c>
      <c r="C5" s="63"/>
      <c r="D5" s="63"/>
      <c r="E5" s="63"/>
      <c r="F5" s="64"/>
      <c r="G5" s="68"/>
      <c r="H5" s="69"/>
      <c r="I5" s="70"/>
    </row>
    <row r="6" spans="1:9" ht="15.75" thickBot="1">
      <c r="A6" s="13" t="s">
        <v>32</v>
      </c>
      <c r="B6" s="71" t="s">
        <v>337</v>
      </c>
      <c r="C6" s="72"/>
      <c r="D6" s="72"/>
      <c r="E6" s="72"/>
      <c r="F6" s="73"/>
      <c r="G6" s="14"/>
      <c r="H6" s="15"/>
      <c r="I6" s="34">
        <v>50000</v>
      </c>
    </row>
    <row r="7" spans="1:9" ht="15.75" customHeight="1" thickBot="1">
      <c r="A7" s="50" t="s">
        <v>6</v>
      </c>
      <c r="B7" s="51"/>
      <c r="C7" s="51"/>
      <c r="D7" s="51"/>
      <c r="E7" s="51"/>
      <c r="F7" s="51"/>
      <c r="G7" s="51"/>
      <c r="H7" s="51"/>
      <c r="I7" s="52"/>
    </row>
    <row r="8" spans="1:9" ht="15.75" thickBot="1">
      <c r="A8" s="74" t="s">
        <v>7</v>
      </c>
      <c r="B8" s="75"/>
      <c r="C8" s="75"/>
      <c r="D8" s="76"/>
      <c r="E8" s="80" t="s">
        <v>8</v>
      </c>
      <c r="F8" s="82" t="s">
        <v>9</v>
      </c>
      <c r="G8" s="83"/>
      <c r="H8" s="83"/>
      <c r="I8" s="84"/>
    </row>
    <row r="9" spans="1:9" ht="15.75" customHeight="1" thickBot="1">
      <c r="A9" s="77"/>
      <c r="B9" s="78"/>
      <c r="C9" s="78"/>
      <c r="D9" s="79"/>
      <c r="E9" s="81"/>
      <c r="F9" s="82" t="s">
        <v>10</v>
      </c>
      <c r="G9" s="84"/>
      <c r="H9" s="82" t="s">
        <v>11</v>
      </c>
      <c r="I9" s="84"/>
    </row>
    <row r="10" spans="1:9" ht="15.75" customHeight="1" thickBot="1">
      <c r="A10" s="47" t="s">
        <v>117</v>
      </c>
      <c r="B10" s="48"/>
      <c r="C10" s="48"/>
      <c r="D10" s="49"/>
      <c r="E10" s="4" t="s">
        <v>107</v>
      </c>
      <c r="F10" s="59">
        <v>41274</v>
      </c>
      <c r="G10" s="49"/>
      <c r="H10" s="92">
        <v>0</v>
      </c>
      <c r="I10" s="93"/>
    </row>
    <row r="11" spans="1:9" ht="15.75" customHeight="1" thickBot="1">
      <c r="A11" s="47"/>
      <c r="B11" s="48"/>
      <c r="C11" s="48"/>
      <c r="D11" s="49"/>
      <c r="E11" s="4"/>
      <c r="F11" s="47"/>
      <c r="G11" s="49"/>
      <c r="H11" s="47"/>
      <c r="I11" s="49"/>
    </row>
    <row r="12" spans="1:9" ht="15.75" customHeight="1" thickBot="1">
      <c r="A12" s="50" t="s">
        <v>12</v>
      </c>
      <c r="B12" s="51"/>
      <c r="C12" s="51"/>
      <c r="D12" s="51"/>
      <c r="E12" s="51"/>
      <c r="F12" s="51"/>
      <c r="G12" s="51"/>
      <c r="H12" s="51"/>
      <c r="I12" s="52"/>
    </row>
    <row r="13" spans="1:9" ht="15.75" customHeight="1" thickBot="1">
      <c r="A13" s="85" t="s">
        <v>13</v>
      </c>
      <c r="B13" s="86"/>
      <c r="C13" s="86"/>
      <c r="D13" s="86"/>
      <c r="E13" s="86"/>
      <c r="F13" s="86"/>
      <c r="G13" s="86"/>
      <c r="H13" s="86"/>
      <c r="I13" s="87"/>
    </row>
    <row r="14" spans="1:9" ht="15.75" thickBot="1">
      <c r="A14" s="50" t="s">
        <v>4</v>
      </c>
      <c r="B14" s="52"/>
      <c r="C14" s="50" t="s">
        <v>7</v>
      </c>
      <c r="D14" s="51"/>
      <c r="E14" s="51"/>
      <c r="F14" s="51"/>
      <c r="G14" s="51"/>
      <c r="H14" s="51"/>
      <c r="I14" s="52"/>
    </row>
    <row r="15" spans="1:9" ht="15.75" customHeight="1" thickBot="1">
      <c r="A15" s="47">
        <v>1000</v>
      </c>
      <c r="B15" s="49"/>
      <c r="C15" s="47" t="s">
        <v>239</v>
      </c>
      <c r="D15" s="48"/>
      <c r="E15" s="48"/>
      <c r="F15" s="48"/>
      <c r="G15" s="48"/>
      <c r="H15" s="48"/>
      <c r="I15" s="49"/>
    </row>
    <row r="16" spans="1:9" ht="15.75" customHeight="1" thickBot="1">
      <c r="A16" s="50" t="s">
        <v>14</v>
      </c>
      <c r="B16" s="51"/>
      <c r="C16" s="51"/>
      <c r="D16" s="51"/>
      <c r="E16" s="51"/>
      <c r="F16" s="51"/>
      <c r="G16" s="51"/>
      <c r="H16" s="51"/>
      <c r="I16" s="52"/>
    </row>
    <row r="17" spans="1:9" ht="15.75" customHeight="1" thickBot="1">
      <c r="A17" s="50" t="s">
        <v>4</v>
      </c>
      <c r="B17" s="51"/>
      <c r="C17" s="52"/>
      <c r="D17" s="50" t="s">
        <v>7</v>
      </c>
      <c r="E17" s="51"/>
      <c r="F17" s="51"/>
      <c r="G17" s="51"/>
      <c r="H17" s="51"/>
      <c r="I17" s="52"/>
    </row>
    <row r="18" spans="1:9" ht="15.75" thickBot="1">
      <c r="A18" s="47">
        <v>3</v>
      </c>
      <c r="B18" s="48"/>
      <c r="C18" s="49"/>
      <c r="D18" s="47" t="s">
        <v>25</v>
      </c>
      <c r="E18" s="48"/>
      <c r="F18" s="48"/>
      <c r="G18" s="48"/>
      <c r="H18" s="48"/>
      <c r="I18" s="49"/>
    </row>
    <row r="19" spans="1:9" ht="15.75" thickBot="1">
      <c r="A19" s="50" t="s">
        <v>15</v>
      </c>
      <c r="B19" s="51"/>
      <c r="C19" s="51"/>
      <c r="D19" s="51"/>
      <c r="E19" s="51"/>
      <c r="F19" s="51"/>
      <c r="G19" s="51"/>
      <c r="H19" s="51"/>
      <c r="I19" s="52"/>
    </row>
    <row r="20" spans="1:9" ht="15.75" customHeight="1" thickBot="1">
      <c r="A20" s="47" t="s">
        <v>269</v>
      </c>
      <c r="B20" s="48"/>
      <c r="C20" s="48"/>
      <c r="D20" s="48"/>
      <c r="E20" s="48"/>
      <c r="F20" s="48"/>
      <c r="G20" s="48"/>
      <c r="H20" s="48"/>
      <c r="I20" s="49"/>
    </row>
    <row r="21" spans="1:9" ht="15.75" thickBot="1">
      <c r="A21" s="47"/>
      <c r="B21" s="48"/>
      <c r="C21" s="48"/>
      <c r="D21" s="48"/>
      <c r="E21" s="48"/>
      <c r="F21" s="48"/>
      <c r="G21" s="48"/>
      <c r="H21" s="48"/>
      <c r="I21" s="49"/>
    </row>
    <row r="22" spans="1:9" ht="15.75" customHeight="1" thickBot="1">
      <c r="A22" s="47"/>
      <c r="B22" s="48"/>
      <c r="C22" s="48"/>
      <c r="D22" s="48"/>
      <c r="E22" s="48"/>
      <c r="F22" s="48"/>
      <c r="G22" s="48"/>
      <c r="H22" s="48"/>
      <c r="I22" s="49"/>
    </row>
    <row r="23" spans="1:9" ht="15.75" customHeight="1" thickBot="1">
      <c r="A23" s="50" t="s">
        <v>16</v>
      </c>
      <c r="B23" s="51"/>
      <c r="C23" s="51"/>
      <c r="D23" s="51"/>
      <c r="E23" s="51"/>
      <c r="F23" s="51"/>
      <c r="G23" s="51"/>
      <c r="H23" s="51"/>
      <c r="I23" s="52"/>
    </row>
    <row r="24" spans="1:9" ht="15.75" thickBot="1">
      <c r="A24" s="53" t="s">
        <v>7</v>
      </c>
      <c r="B24" s="54"/>
      <c r="C24" s="54"/>
      <c r="D24" s="54"/>
      <c r="E24" s="54"/>
      <c r="F24" s="54"/>
      <c r="G24" s="54"/>
      <c r="H24" s="55"/>
      <c r="I24" s="6" t="s">
        <v>17</v>
      </c>
    </row>
    <row r="25" spans="1:9" ht="15.75" thickBot="1">
      <c r="A25" s="56" t="s">
        <v>118</v>
      </c>
      <c r="B25" s="57"/>
      <c r="C25" s="57"/>
      <c r="D25" s="57"/>
      <c r="E25" s="57"/>
      <c r="F25" s="57"/>
      <c r="G25" s="57"/>
      <c r="H25" s="58"/>
      <c r="I25" s="11" t="s">
        <v>22</v>
      </c>
    </row>
    <row r="26" spans="1:9" ht="15.75" thickBot="1">
      <c r="A26" s="47" t="s">
        <v>119</v>
      </c>
      <c r="B26" s="48"/>
      <c r="C26" s="48"/>
      <c r="D26" s="48"/>
      <c r="E26" s="48"/>
      <c r="F26" s="48"/>
      <c r="G26" s="48"/>
      <c r="H26" s="49"/>
      <c r="I26" s="4" t="s">
        <v>270</v>
      </c>
    </row>
    <row r="27" spans="1:9" ht="15.75" thickBot="1">
      <c r="A27" s="47"/>
      <c r="B27" s="48"/>
      <c r="C27" s="48"/>
      <c r="D27" s="48"/>
      <c r="E27" s="48"/>
      <c r="F27" s="48"/>
      <c r="G27" s="48"/>
      <c r="H27" s="49"/>
      <c r="I27" s="4"/>
    </row>
    <row r="28" spans="1:9" ht="15.75" thickBot="1">
      <c r="A28" s="47"/>
      <c r="B28" s="48"/>
      <c r="C28" s="48"/>
      <c r="D28" s="48"/>
      <c r="E28" s="48"/>
      <c r="F28" s="48"/>
      <c r="G28" s="48"/>
      <c r="H28" s="49"/>
      <c r="I28" s="4"/>
    </row>
    <row r="29" spans="1:9" ht="15.75" thickBot="1">
      <c r="A29" s="47"/>
      <c r="B29" s="48"/>
      <c r="C29" s="48"/>
      <c r="D29" s="48"/>
      <c r="E29" s="48"/>
      <c r="F29" s="48"/>
      <c r="G29" s="48"/>
      <c r="H29" s="49"/>
      <c r="I29" s="4"/>
    </row>
    <row r="30" spans="1:9" ht="15.75" thickBot="1">
      <c r="A30" s="47"/>
      <c r="B30" s="48"/>
      <c r="C30" s="48"/>
      <c r="D30" s="48"/>
      <c r="E30" s="48"/>
      <c r="F30" s="48"/>
      <c r="G30" s="48"/>
      <c r="H30" s="49"/>
      <c r="I30" s="4"/>
    </row>
    <row r="31" spans="1:9" ht="15.75" thickBot="1">
      <c r="A31" s="47"/>
      <c r="B31" s="48"/>
      <c r="C31" s="48"/>
      <c r="D31" s="48"/>
      <c r="E31" s="48"/>
      <c r="F31" s="48"/>
      <c r="G31" s="48"/>
      <c r="H31" s="49"/>
      <c r="I31" s="4"/>
    </row>
    <row r="32" spans="1:9" ht="15.75" thickBot="1">
      <c r="A32" s="47"/>
      <c r="B32" s="48"/>
      <c r="C32" s="48"/>
      <c r="D32" s="48"/>
      <c r="E32" s="48"/>
      <c r="F32" s="48"/>
      <c r="G32" s="48"/>
      <c r="H32" s="49"/>
      <c r="I32" s="4"/>
    </row>
    <row r="33" spans="1:9" ht="15.75" thickBot="1">
      <c r="A33" s="47"/>
      <c r="B33" s="48"/>
      <c r="C33" s="48"/>
      <c r="D33" s="48"/>
      <c r="E33" s="48"/>
      <c r="F33" s="48"/>
      <c r="G33" s="48"/>
      <c r="H33" s="49"/>
      <c r="I33" s="4"/>
    </row>
    <row r="34" spans="1:9" ht="15.75" thickBot="1">
      <c r="A34" s="47"/>
      <c r="B34" s="48"/>
      <c r="C34" s="48"/>
      <c r="D34" s="48"/>
      <c r="E34" s="48"/>
      <c r="F34" s="48"/>
      <c r="G34" s="48"/>
      <c r="H34" s="49"/>
      <c r="I34" s="4"/>
    </row>
    <row r="35" spans="1:9" ht="15.75" thickBot="1">
      <c r="A35" s="47"/>
      <c r="B35" s="48"/>
      <c r="C35" s="48"/>
      <c r="D35" s="48"/>
      <c r="E35" s="48"/>
      <c r="F35" s="48"/>
      <c r="G35" s="48"/>
      <c r="H35" s="49"/>
      <c r="I35" s="4"/>
    </row>
    <row r="36" spans="1:9" ht="15.75" thickBot="1">
      <c r="A36" s="47"/>
      <c r="B36" s="48"/>
      <c r="C36" s="48"/>
      <c r="D36" s="48"/>
      <c r="E36" s="48"/>
      <c r="F36" s="48"/>
      <c r="G36" s="48"/>
      <c r="H36" s="49"/>
      <c r="I36" s="4"/>
    </row>
    <row r="37" spans="1:9" ht="15.75" thickBot="1">
      <c r="A37" s="47"/>
      <c r="B37" s="48"/>
      <c r="C37" s="48"/>
      <c r="D37" s="48"/>
      <c r="E37" s="48"/>
      <c r="F37" s="48"/>
      <c r="G37" s="48"/>
      <c r="H37" s="49"/>
      <c r="I37" s="4"/>
    </row>
    <row r="38" spans="1:9" ht="15.75" thickBot="1">
      <c r="A38" s="47"/>
      <c r="B38" s="48"/>
      <c r="C38" s="48"/>
      <c r="D38" s="48"/>
      <c r="E38" s="48"/>
      <c r="F38" s="48"/>
      <c r="G38" s="48"/>
      <c r="H38" s="49"/>
      <c r="I38" s="4"/>
    </row>
    <row r="39" spans="1:9" ht="15.75" thickBot="1">
      <c r="A39" s="47" t="s">
        <v>358</v>
      </c>
      <c r="B39" s="48"/>
      <c r="C39" s="48"/>
      <c r="D39" s="48"/>
      <c r="E39" s="48"/>
      <c r="F39" s="48"/>
      <c r="G39" s="48"/>
      <c r="H39" s="49"/>
      <c r="I39" s="4"/>
    </row>
    <row r="40" spans="1:9" ht="15.75" thickBot="1">
      <c r="A40" s="47"/>
      <c r="B40" s="48"/>
      <c r="C40" s="48"/>
      <c r="D40" s="48"/>
      <c r="E40" s="48"/>
      <c r="F40" s="48"/>
      <c r="G40" s="48"/>
      <c r="H40" s="49"/>
      <c r="I40" s="4"/>
    </row>
    <row r="41" spans="1:9" ht="15.75" thickBot="1">
      <c r="A41" s="47"/>
      <c r="B41" s="48"/>
      <c r="C41" s="48"/>
      <c r="D41" s="48"/>
      <c r="E41" s="48"/>
      <c r="F41" s="48"/>
      <c r="G41" s="48"/>
      <c r="H41" s="49"/>
      <c r="I41" s="4"/>
    </row>
    <row r="42" spans="1:9" ht="15.75" thickBot="1">
      <c r="A42" s="47"/>
      <c r="B42" s="48"/>
      <c r="C42" s="48"/>
      <c r="D42" s="48"/>
      <c r="E42" s="48"/>
      <c r="F42" s="48"/>
      <c r="G42" s="48"/>
      <c r="H42" s="49"/>
      <c r="I42" s="4"/>
    </row>
    <row r="43" spans="1:9" ht="15.75" thickBot="1">
      <c r="A43" s="47"/>
      <c r="B43" s="48"/>
      <c r="C43" s="48"/>
      <c r="D43" s="48"/>
      <c r="E43" s="48"/>
      <c r="F43" s="48"/>
      <c r="G43" s="48"/>
      <c r="H43" s="49"/>
      <c r="I43" s="4"/>
    </row>
    <row r="44" spans="1:9" ht="15.75" thickBot="1">
      <c r="A44" s="47"/>
      <c r="B44" s="48"/>
      <c r="C44" s="48"/>
      <c r="D44" s="48"/>
      <c r="E44" s="48"/>
      <c r="F44" s="48"/>
      <c r="G44" s="48"/>
      <c r="H44" s="49"/>
      <c r="I44" s="4"/>
    </row>
    <row r="45" spans="1:9">
      <c r="A45" s="12"/>
      <c r="B45" s="12"/>
      <c r="C45" s="12"/>
      <c r="D45" s="12"/>
      <c r="E45" s="12"/>
      <c r="F45" s="12"/>
      <c r="G45" s="12"/>
      <c r="H45" s="12"/>
      <c r="I45" s="12"/>
    </row>
    <row r="46" spans="1:9">
      <c r="A46" s="8" t="s">
        <v>0</v>
      </c>
    </row>
    <row r="47" spans="1:9" ht="7.5" customHeight="1">
      <c r="A47" s="1"/>
    </row>
    <row r="48" spans="1:9" ht="15.75" thickBot="1">
      <c r="A48" s="2" t="s">
        <v>1</v>
      </c>
    </row>
    <row r="49" spans="1:9" ht="15.75" thickBot="1">
      <c r="A49" s="62" t="s">
        <v>2</v>
      </c>
      <c r="B49" s="63"/>
      <c r="C49" s="63"/>
      <c r="D49" s="63"/>
      <c r="E49" s="63"/>
      <c r="F49" s="64"/>
      <c r="G49" s="65" t="s">
        <v>3</v>
      </c>
      <c r="H49" s="66"/>
      <c r="I49" s="67"/>
    </row>
    <row r="50" spans="1:9" ht="15.75" customHeight="1" thickBot="1">
      <c r="A50" s="3" t="s">
        <v>4</v>
      </c>
      <c r="B50" s="62" t="s">
        <v>5</v>
      </c>
      <c r="C50" s="63"/>
      <c r="D50" s="63"/>
      <c r="E50" s="63"/>
      <c r="F50" s="64"/>
      <c r="G50" s="68"/>
      <c r="H50" s="69"/>
      <c r="I50" s="70"/>
    </row>
    <row r="51" spans="1:9" ht="15.75" thickBot="1">
      <c r="A51" s="13" t="s">
        <v>78</v>
      </c>
      <c r="B51" s="71" t="s">
        <v>19</v>
      </c>
      <c r="C51" s="72"/>
      <c r="D51" s="72"/>
      <c r="E51" s="72"/>
      <c r="F51" s="73"/>
      <c r="G51" s="9"/>
      <c r="H51" s="10"/>
      <c r="I51" s="34">
        <v>10000</v>
      </c>
    </row>
    <row r="52" spans="1:9" ht="15.75" thickBot="1">
      <c r="A52" s="50" t="s">
        <v>6</v>
      </c>
      <c r="B52" s="51"/>
      <c r="C52" s="51"/>
      <c r="D52" s="51"/>
      <c r="E52" s="51"/>
      <c r="F52" s="51"/>
      <c r="G52" s="51"/>
      <c r="H52" s="51"/>
      <c r="I52" s="52"/>
    </row>
    <row r="53" spans="1:9" ht="27" customHeight="1" thickBot="1">
      <c r="A53" s="74" t="s">
        <v>7</v>
      </c>
      <c r="B53" s="75"/>
      <c r="C53" s="75"/>
      <c r="D53" s="76"/>
      <c r="E53" s="80" t="s">
        <v>8</v>
      </c>
      <c r="F53" s="82" t="s">
        <v>9</v>
      </c>
      <c r="G53" s="83"/>
      <c r="H53" s="83"/>
      <c r="I53" s="84"/>
    </row>
    <row r="54" spans="1:9" ht="15.75" thickBot="1">
      <c r="A54" s="77"/>
      <c r="B54" s="78"/>
      <c r="C54" s="78"/>
      <c r="D54" s="79"/>
      <c r="E54" s="81"/>
      <c r="F54" s="82" t="s">
        <v>10</v>
      </c>
      <c r="G54" s="84"/>
      <c r="H54" s="82" t="s">
        <v>11</v>
      </c>
      <c r="I54" s="84"/>
    </row>
    <row r="55" spans="1:9" ht="15.75" thickBot="1">
      <c r="A55" s="47" t="s">
        <v>24</v>
      </c>
      <c r="B55" s="48"/>
      <c r="C55" s="48"/>
      <c r="D55" s="49"/>
      <c r="E55" s="4" t="s">
        <v>20</v>
      </c>
      <c r="F55" s="59">
        <v>41274</v>
      </c>
      <c r="G55" s="49"/>
      <c r="H55" s="97">
        <v>0.05</v>
      </c>
      <c r="I55" s="49"/>
    </row>
    <row r="56" spans="1:9" ht="15.75" thickBot="1">
      <c r="A56" s="47"/>
      <c r="B56" s="48"/>
      <c r="C56" s="48"/>
      <c r="D56" s="49"/>
      <c r="E56" s="4"/>
      <c r="F56" s="47"/>
      <c r="G56" s="49"/>
      <c r="H56" s="47"/>
      <c r="I56" s="49"/>
    </row>
    <row r="57" spans="1:9" ht="15.75" thickBot="1">
      <c r="A57" s="50" t="s">
        <v>12</v>
      </c>
      <c r="B57" s="51"/>
      <c r="C57" s="51"/>
      <c r="D57" s="51"/>
      <c r="E57" s="51"/>
      <c r="F57" s="51"/>
      <c r="G57" s="51"/>
      <c r="H57" s="51"/>
      <c r="I57" s="52"/>
    </row>
    <row r="58" spans="1:9" ht="15.75" thickBot="1">
      <c r="A58" s="85" t="s">
        <v>13</v>
      </c>
      <c r="B58" s="86"/>
      <c r="C58" s="86"/>
      <c r="D58" s="86"/>
      <c r="E58" s="86"/>
      <c r="F58" s="86"/>
      <c r="G58" s="86"/>
      <c r="H58" s="86"/>
      <c r="I58" s="87"/>
    </row>
    <row r="59" spans="1:9" ht="15.75" thickBot="1">
      <c r="A59" s="50" t="s">
        <v>4</v>
      </c>
      <c r="B59" s="52"/>
      <c r="C59" s="50" t="s">
        <v>7</v>
      </c>
      <c r="D59" s="51"/>
      <c r="E59" s="51"/>
      <c r="F59" s="51"/>
      <c r="G59" s="51"/>
      <c r="H59" s="51"/>
      <c r="I59" s="52"/>
    </row>
    <row r="60" spans="1:9" ht="15.75" thickBot="1">
      <c r="A60" s="47">
        <v>1001</v>
      </c>
      <c r="B60" s="49"/>
      <c r="C60" s="47" t="s">
        <v>240</v>
      </c>
      <c r="D60" s="48"/>
      <c r="E60" s="48"/>
      <c r="F60" s="48"/>
      <c r="G60" s="48"/>
      <c r="H60" s="48"/>
      <c r="I60" s="49"/>
    </row>
    <row r="61" spans="1:9" ht="15.75" thickBot="1">
      <c r="A61" s="50" t="s">
        <v>14</v>
      </c>
      <c r="B61" s="51"/>
      <c r="C61" s="51"/>
      <c r="D61" s="51"/>
      <c r="E61" s="51"/>
      <c r="F61" s="51"/>
      <c r="G61" s="51"/>
      <c r="H61" s="51"/>
      <c r="I61" s="52"/>
    </row>
    <row r="62" spans="1:9" ht="15.75" thickBot="1">
      <c r="A62" s="50" t="s">
        <v>4</v>
      </c>
      <c r="B62" s="51"/>
      <c r="C62" s="52"/>
      <c r="D62" s="50" t="s">
        <v>7</v>
      </c>
      <c r="E62" s="51"/>
      <c r="F62" s="51"/>
      <c r="G62" s="51"/>
      <c r="H62" s="51"/>
      <c r="I62" s="52"/>
    </row>
    <row r="63" spans="1:9" ht="15.75" thickBot="1">
      <c r="A63" s="47">
        <v>3</v>
      </c>
      <c r="B63" s="48"/>
      <c r="C63" s="49"/>
      <c r="D63" s="47" t="s">
        <v>25</v>
      </c>
      <c r="E63" s="48"/>
      <c r="F63" s="48"/>
      <c r="G63" s="48"/>
      <c r="H63" s="48"/>
      <c r="I63" s="49"/>
    </row>
    <row r="64" spans="1:9" ht="15.75" thickBot="1">
      <c r="A64" s="50" t="s">
        <v>15</v>
      </c>
      <c r="B64" s="51"/>
      <c r="C64" s="51"/>
      <c r="D64" s="51"/>
      <c r="E64" s="51"/>
      <c r="F64" s="51"/>
      <c r="G64" s="51"/>
      <c r="H64" s="51"/>
      <c r="I64" s="52"/>
    </row>
    <row r="65" spans="1:9" ht="15.75" thickBot="1">
      <c r="A65" s="47" t="s">
        <v>271</v>
      </c>
      <c r="B65" s="48"/>
      <c r="C65" s="48"/>
      <c r="D65" s="48"/>
      <c r="E65" s="48"/>
      <c r="F65" s="48"/>
      <c r="G65" s="48"/>
      <c r="H65" s="48"/>
      <c r="I65" s="49"/>
    </row>
    <row r="66" spans="1:9" ht="15.75" thickBot="1">
      <c r="A66" s="47"/>
      <c r="B66" s="48"/>
      <c r="C66" s="48"/>
      <c r="D66" s="48"/>
      <c r="E66" s="48"/>
      <c r="F66" s="48"/>
      <c r="G66" s="48"/>
      <c r="H66" s="48"/>
      <c r="I66" s="49"/>
    </row>
    <row r="67" spans="1:9" ht="15.75" thickBot="1">
      <c r="A67" s="47"/>
      <c r="B67" s="48"/>
      <c r="C67" s="48"/>
      <c r="D67" s="48"/>
      <c r="E67" s="48"/>
      <c r="F67" s="48"/>
      <c r="G67" s="48"/>
      <c r="H67" s="48"/>
      <c r="I67" s="49"/>
    </row>
    <row r="68" spans="1:9" ht="15.75" thickBot="1">
      <c r="A68" s="50" t="s">
        <v>16</v>
      </c>
      <c r="B68" s="51"/>
      <c r="C68" s="51"/>
      <c r="D68" s="51"/>
      <c r="E68" s="51"/>
      <c r="F68" s="51"/>
      <c r="G68" s="51"/>
      <c r="H68" s="51"/>
      <c r="I68" s="52"/>
    </row>
    <row r="69" spans="1:9" ht="21.75" customHeight="1" thickBot="1">
      <c r="A69" s="53" t="s">
        <v>7</v>
      </c>
      <c r="B69" s="54"/>
      <c r="C69" s="54"/>
      <c r="D69" s="54"/>
      <c r="E69" s="54"/>
      <c r="F69" s="54"/>
      <c r="G69" s="54"/>
      <c r="H69" s="55"/>
      <c r="I69" s="6" t="s">
        <v>17</v>
      </c>
    </row>
    <row r="70" spans="1:9" ht="15.75" customHeight="1" thickBot="1">
      <c r="A70" s="56" t="s">
        <v>241</v>
      </c>
      <c r="B70" s="57"/>
      <c r="C70" s="57"/>
      <c r="D70" s="57"/>
      <c r="E70" s="57"/>
      <c r="F70" s="57"/>
      <c r="G70" s="57"/>
      <c r="H70" s="58"/>
      <c r="I70" s="11" t="s">
        <v>22</v>
      </c>
    </row>
    <row r="71" spans="1:9" ht="15.75" thickBot="1">
      <c r="A71" s="47" t="s">
        <v>21</v>
      </c>
      <c r="B71" s="48"/>
      <c r="C71" s="48"/>
      <c r="D71" s="48"/>
      <c r="E71" s="48"/>
      <c r="F71" s="48"/>
      <c r="G71" s="48"/>
      <c r="H71" s="49"/>
      <c r="I71" s="4" t="s">
        <v>22</v>
      </c>
    </row>
    <row r="72" spans="1:9" ht="15.75" thickBot="1">
      <c r="A72" s="47" t="s">
        <v>272</v>
      </c>
      <c r="B72" s="48"/>
      <c r="C72" s="48"/>
      <c r="D72" s="48"/>
      <c r="E72" s="48"/>
      <c r="F72" s="48"/>
      <c r="G72" s="48"/>
      <c r="H72" s="49"/>
      <c r="I72" s="4" t="s">
        <v>270</v>
      </c>
    </row>
    <row r="73" spans="1:9" ht="15.75" thickBot="1">
      <c r="A73" s="47"/>
      <c r="B73" s="48"/>
      <c r="C73" s="48"/>
      <c r="D73" s="48"/>
      <c r="E73" s="48"/>
      <c r="F73" s="48"/>
      <c r="G73" s="48"/>
      <c r="H73" s="49"/>
      <c r="I73" s="4"/>
    </row>
    <row r="74" spans="1:9" ht="15.75" thickBot="1">
      <c r="A74" s="47"/>
      <c r="B74" s="48"/>
      <c r="C74" s="48"/>
      <c r="D74" s="48"/>
      <c r="E74" s="48"/>
      <c r="F74" s="48"/>
      <c r="G74" s="48"/>
      <c r="H74" s="49"/>
      <c r="I74" s="4"/>
    </row>
    <row r="75" spans="1:9" ht="15.75" thickBot="1">
      <c r="A75" s="47"/>
      <c r="B75" s="48"/>
      <c r="C75" s="48"/>
      <c r="D75" s="48"/>
      <c r="E75" s="48"/>
      <c r="F75" s="48"/>
      <c r="G75" s="48"/>
      <c r="H75" s="49"/>
      <c r="I75" s="4"/>
    </row>
    <row r="76" spans="1:9" ht="15.75" thickBot="1">
      <c r="A76" s="47"/>
      <c r="B76" s="48"/>
      <c r="C76" s="48"/>
      <c r="D76" s="48"/>
      <c r="E76" s="48"/>
      <c r="F76" s="48"/>
      <c r="G76" s="48"/>
      <c r="H76" s="49"/>
      <c r="I76" s="4"/>
    </row>
    <row r="77" spans="1:9" ht="15.75" thickBot="1">
      <c r="A77" s="47"/>
      <c r="B77" s="48"/>
      <c r="C77" s="48"/>
      <c r="D77" s="48"/>
      <c r="E77" s="48"/>
      <c r="F77" s="48"/>
      <c r="G77" s="48"/>
      <c r="H77" s="49"/>
      <c r="I77" s="4"/>
    </row>
    <row r="78" spans="1:9" ht="15.75" thickBot="1">
      <c r="A78" s="47"/>
      <c r="B78" s="48"/>
      <c r="C78" s="48"/>
      <c r="D78" s="48"/>
      <c r="E78" s="48"/>
      <c r="F78" s="48"/>
      <c r="G78" s="48"/>
      <c r="H78" s="49"/>
      <c r="I78" s="4"/>
    </row>
    <row r="79" spans="1:9" ht="15.75" thickBot="1">
      <c r="A79" s="47"/>
      <c r="B79" s="48"/>
      <c r="C79" s="48"/>
      <c r="D79" s="48"/>
      <c r="E79" s="48"/>
      <c r="F79" s="48"/>
      <c r="G79" s="48"/>
      <c r="H79" s="49"/>
      <c r="I79" s="4"/>
    </row>
    <row r="80" spans="1:9" ht="15.75" thickBot="1">
      <c r="A80" s="47"/>
      <c r="B80" s="48"/>
      <c r="C80" s="48"/>
      <c r="D80" s="48"/>
      <c r="E80" s="48"/>
      <c r="F80" s="48"/>
      <c r="G80" s="48"/>
      <c r="H80" s="49"/>
      <c r="I80" s="4"/>
    </row>
    <row r="81" spans="1:9" ht="15.75" thickBot="1">
      <c r="A81" s="47"/>
      <c r="B81" s="48"/>
      <c r="C81" s="48"/>
      <c r="D81" s="48"/>
      <c r="E81" s="48"/>
      <c r="F81" s="48"/>
      <c r="G81" s="48"/>
      <c r="H81" s="49"/>
      <c r="I81" s="4"/>
    </row>
    <row r="82" spans="1:9" ht="15.75" thickBot="1">
      <c r="A82" s="47"/>
      <c r="B82" s="48"/>
      <c r="C82" s="48"/>
      <c r="D82" s="48"/>
      <c r="E82" s="48"/>
      <c r="F82" s="48"/>
      <c r="G82" s="48"/>
      <c r="H82" s="49"/>
      <c r="I82" s="4"/>
    </row>
    <row r="83" spans="1:9" ht="15.75" thickBot="1">
      <c r="A83" s="47"/>
      <c r="B83" s="48"/>
      <c r="C83" s="48"/>
      <c r="D83" s="48"/>
      <c r="E83" s="48"/>
      <c r="F83" s="48"/>
      <c r="G83" s="48"/>
      <c r="H83" s="49"/>
      <c r="I83" s="4"/>
    </row>
    <row r="84" spans="1:9" ht="15.75" thickBot="1">
      <c r="A84" s="47"/>
      <c r="B84" s="48"/>
      <c r="C84" s="48"/>
      <c r="D84" s="48"/>
      <c r="E84" s="48"/>
      <c r="F84" s="48"/>
      <c r="G84" s="48"/>
      <c r="H84" s="49"/>
      <c r="I84" s="4"/>
    </row>
    <row r="85" spans="1:9" ht="15.75" thickBot="1">
      <c r="A85" s="47"/>
      <c r="B85" s="48"/>
      <c r="C85" s="48"/>
      <c r="D85" s="48"/>
      <c r="E85" s="48"/>
      <c r="F85" s="48"/>
      <c r="G85" s="48"/>
      <c r="H85" s="49"/>
      <c r="I85" s="4"/>
    </row>
    <row r="86" spans="1:9" ht="15.75" thickBot="1">
      <c r="A86" s="47"/>
      <c r="B86" s="48"/>
      <c r="C86" s="48"/>
      <c r="D86" s="48"/>
      <c r="E86" s="48"/>
      <c r="F86" s="48"/>
      <c r="G86" s="48"/>
      <c r="H86" s="49"/>
      <c r="I86" s="4"/>
    </row>
    <row r="87" spans="1:9" ht="15.75" thickBot="1">
      <c r="A87" s="47"/>
      <c r="B87" s="48"/>
      <c r="C87" s="48"/>
      <c r="D87" s="48"/>
      <c r="E87" s="48"/>
      <c r="F87" s="48"/>
      <c r="G87" s="48"/>
      <c r="H87" s="49"/>
      <c r="I87" s="4"/>
    </row>
    <row r="88" spans="1:9" ht="14.25" customHeight="1" thickBot="1">
      <c r="A88" s="47"/>
      <c r="B88" s="48"/>
      <c r="C88" s="48"/>
      <c r="D88" s="48"/>
      <c r="E88" s="48"/>
      <c r="F88" s="48"/>
      <c r="G88" s="48"/>
      <c r="H88" s="49"/>
      <c r="I88" s="4"/>
    </row>
    <row r="89" spans="1:9" ht="15.75" thickBot="1">
      <c r="A89" s="47"/>
      <c r="B89" s="48"/>
      <c r="C89" s="48"/>
      <c r="D89" s="48"/>
      <c r="E89" s="48"/>
      <c r="F89" s="48"/>
      <c r="G89" s="48"/>
      <c r="H89" s="49"/>
      <c r="I89" s="4"/>
    </row>
    <row r="90" spans="1:9">
      <c r="A90" s="12"/>
      <c r="B90" s="12"/>
      <c r="C90" s="12"/>
      <c r="D90" s="12"/>
      <c r="E90" s="12"/>
      <c r="F90" s="12"/>
      <c r="G90" s="12"/>
      <c r="H90" s="12"/>
      <c r="I90" s="12"/>
    </row>
    <row r="91" spans="1:9">
      <c r="A91" s="12"/>
      <c r="B91" s="12"/>
      <c r="C91" s="12"/>
      <c r="D91" s="12"/>
      <c r="E91" s="12"/>
      <c r="F91" s="12"/>
      <c r="G91" s="12"/>
      <c r="H91" s="12"/>
      <c r="I91" s="12"/>
    </row>
    <row r="92" spans="1:9">
      <c r="A92" s="12"/>
      <c r="B92" s="12"/>
      <c r="C92" s="12"/>
      <c r="D92" s="12"/>
      <c r="E92" s="12"/>
      <c r="F92" s="12"/>
      <c r="G92" s="12"/>
      <c r="H92" s="12"/>
      <c r="I92" s="12"/>
    </row>
    <row r="93" spans="1:9">
      <c r="A93" s="12"/>
      <c r="B93" s="12"/>
      <c r="C93" s="12"/>
      <c r="D93" s="12"/>
      <c r="E93" s="12"/>
      <c r="F93" s="12"/>
      <c r="G93" s="12"/>
      <c r="H93" s="12"/>
      <c r="I93" s="12"/>
    </row>
    <row r="94" spans="1:9">
      <c r="A94" s="8" t="s">
        <v>0</v>
      </c>
    </row>
    <row r="95" spans="1:9">
      <c r="A95" s="1"/>
    </row>
    <row r="96" spans="1:9" ht="15.75" thickBot="1">
      <c r="A96" s="2" t="s">
        <v>1</v>
      </c>
    </row>
    <row r="97" spans="1:9" ht="15.75" thickBot="1">
      <c r="A97" s="62" t="s">
        <v>2</v>
      </c>
      <c r="B97" s="63"/>
      <c r="C97" s="63"/>
      <c r="D97" s="63"/>
      <c r="E97" s="63"/>
      <c r="F97" s="64"/>
      <c r="G97" s="65" t="s">
        <v>3</v>
      </c>
      <c r="H97" s="66"/>
      <c r="I97" s="67"/>
    </row>
    <row r="98" spans="1:9" ht="21" customHeight="1" thickBot="1">
      <c r="A98" s="3" t="s">
        <v>4</v>
      </c>
      <c r="B98" s="62" t="s">
        <v>5</v>
      </c>
      <c r="C98" s="63"/>
      <c r="D98" s="63"/>
      <c r="E98" s="63"/>
      <c r="F98" s="64"/>
      <c r="G98" s="68"/>
      <c r="H98" s="69"/>
      <c r="I98" s="70"/>
    </row>
    <row r="99" spans="1:9" ht="15.75" thickBot="1">
      <c r="A99" s="13" t="s">
        <v>31</v>
      </c>
      <c r="B99" s="71" t="s">
        <v>23</v>
      </c>
      <c r="C99" s="72"/>
      <c r="D99" s="72"/>
      <c r="E99" s="72"/>
      <c r="F99" s="73"/>
      <c r="G99" s="9"/>
      <c r="H99" s="10"/>
      <c r="I99" s="34">
        <v>800000</v>
      </c>
    </row>
    <row r="100" spans="1:9" ht="15.75" thickBot="1">
      <c r="A100" s="50"/>
      <c r="B100" s="51"/>
      <c r="C100" s="51"/>
      <c r="D100" s="51"/>
      <c r="E100" s="51"/>
      <c r="F100" s="51"/>
      <c r="G100" s="51"/>
      <c r="H100" s="51"/>
      <c r="I100" s="52"/>
    </row>
    <row r="101" spans="1:9" ht="15.75" thickBot="1">
      <c r="A101" s="74" t="s">
        <v>7</v>
      </c>
      <c r="B101" s="75"/>
      <c r="C101" s="75"/>
      <c r="D101" s="76"/>
      <c r="E101" s="80" t="s">
        <v>8</v>
      </c>
      <c r="F101" s="82" t="s">
        <v>9</v>
      </c>
      <c r="G101" s="83"/>
      <c r="H101" s="83"/>
      <c r="I101" s="84"/>
    </row>
    <row r="102" spans="1:9" ht="15.75" thickBot="1">
      <c r="A102" s="77"/>
      <c r="B102" s="78"/>
      <c r="C102" s="78"/>
      <c r="D102" s="79"/>
      <c r="E102" s="81"/>
      <c r="F102" s="82" t="s">
        <v>10</v>
      </c>
      <c r="G102" s="84"/>
      <c r="H102" s="82" t="s">
        <v>11</v>
      </c>
      <c r="I102" s="84"/>
    </row>
    <row r="103" spans="1:9" ht="15.75" thickBot="1">
      <c r="A103" s="47" t="s">
        <v>275</v>
      </c>
      <c r="B103" s="48"/>
      <c r="C103" s="48"/>
      <c r="D103" s="49"/>
      <c r="E103" s="4" t="s">
        <v>107</v>
      </c>
      <c r="F103" s="59">
        <v>41274</v>
      </c>
      <c r="G103" s="49"/>
      <c r="H103" s="102">
        <v>31500</v>
      </c>
      <c r="I103" s="103"/>
    </row>
    <row r="104" spans="1:9" ht="15.75" thickBot="1">
      <c r="A104" s="47" t="s">
        <v>276</v>
      </c>
      <c r="B104" s="48"/>
      <c r="C104" s="48"/>
      <c r="D104" s="49"/>
      <c r="E104" s="4"/>
      <c r="F104" s="47"/>
      <c r="G104" s="49"/>
      <c r="H104" s="47"/>
      <c r="I104" s="49"/>
    </row>
    <row r="105" spans="1:9" ht="15.75" thickBot="1">
      <c r="A105" s="50" t="s">
        <v>12</v>
      </c>
      <c r="B105" s="51"/>
      <c r="C105" s="51"/>
      <c r="D105" s="51"/>
      <c r="E105" s="51"/>
      <c r="F105" s="51"/>
      <c r="G105" s="51"/>
      <c r="H105" s="51"/>
      <c r="I105" s="52"/>
    </row>
    <row r="106" spans="1:9" ht="15.75" thickBot="1">
      <c r="A106" s="85" t="s">
        <v>13</v>
      </c>
      <c r="B106" s="86"/>
      <c r="C106" s="86"/>
      <c r="D106" s="86"/>
      <c r="E106" s="86"/>
      <c r="F106" s="86"/>
      <c r="G106" s="86"/>
      <c r="H106" s="86"/>
      <c r="I106" s="87"/>
    </row>
    <row r="107" spans="1:9" ht="15.75" thickBot="1">
      <c r="A107" s="50" t="s">
        <v>4</v>
      </c>
      <c r="B107" s="52"/>
      <c r="C107" s="50" t="s">
        <v>7</v>
      </c>
      <c r="D107" s="51"/>
      <c r="E107" s="51"/>
      <c r="F107" s="51"/>
      <c r="G107" s="51"/>
      <c r="H107" s="51"/>
      <c r="I107" s="52"/>
    </row>
    <row r="108" spans="1:9" ht="33" customHeight="1" thickBot="1">
      <c r="A108" s="47">
        <v>1002</v>
      </c>
      <c r="B108" s="49"/>
      <c r="C108" s="47" t="s">
        <v>274</v>
      </c>
      <c r="D108" s="48"/>
      <c r="E108" s="48"/>
      <c r="F108" s="48"/>
      <c r="G108" s="48"/>
      <c r="H108" s="48"/>
      <c r="I108" s="49"/>
    </row>
    <row r="109" spans="1:9" ht="15.75" thickBot="1">
      <c r="A109" s="50" t="s">
        <v>14</v>
      </c>
      <c r="B109" s="51"/>
      <c r="C109" s="51"/>
      <c r="D109" s="51"/>
      <c r="E109" s="51"/>
      <c r="F109" s="51"/>
      <c r="G109" s="51"/>
      <c r="H109" s="51"/>
      <c r="I109" s="52"/>
    </row>
    <row r="110" spans="1:9" ht="15.75" thickBot="1">
      <c r="A110" s="50" t="s">
        <v>4</v>
      </c>
      <c r="B110" s="51"/>
      <c r="C110" s="52"/>
      <c r="D110" s="50" t="s">
        <v>7</v>
      </c>
      <c r="E110" s="51"/>
      <c r="F110" s="51"/>
      <c r="G110" s="51"/>
      <c r="H110" s="51"/>
      <c r="I110" s="52"/>
    </row>
    <row r="111" spans="1:9" ht="15.75" thickBot="1">
      <c r="A111" s="47">
        <v>4</v>
      </c>
      <c r="B111" s="48"/>
      <c r="C111" s="49"/>
      <c r="D111" s="47" t="s">
        <v>26</v>
      </c>
      <c r="E111" s="48"/>
      <c r="F111" s="48"/>
      <c r="G111" s="48"/>
      <c r="H111" s="48"/>
      <c r="I111" s="49"/>
    </row>
    <row r="112" spans="1:9" ht="15.75" thickBot="1">
      <c r="A112" s="50" t="s">
        <v>15</v>
      </c>
      <c r="B112" s="51"/>
      <c r="C112" s="51"/>
      <c r="D112" s="51"/>
      <c r="E112" s="51"/>
      <c r="F112" s="51"/>
      <c r="G112" s="51"/>
      <c r="H112" s="51"/>
      <c r="I112" s="52"/>
    </row>
    <row r="113" spans="1:9" ht="15.75" thickBot="1">
      <c r="A113" s="47" t="s">
        <v>277</v>
      </c>
      <c r="B113" s="48"/>
      <c r="C113" s="48"/>
      <c r="D113" s="48"/>
      <c r="E113" s="48"/>
      <c r="F113" s="48"/>
      <c r="G113" s="48"/>
      <c r="H113" s="48"/>
      <c r="I113" s="49"/>
    </row>
    <row r="114" spans="1:9" ht="15.75" thickBot="1">
      <c r="A114" s="47"/>
      <c r="B114" s="48"/>
      <c r="C114" s="48"/>
      <c r="D114" s="48"/>
      <c r="E114" s="48"/>
      <c r="F114" s="48"/>
      <c r="G114" s="48"/>
      <c r="H114" s="48"/>
      <c r="I114" s="49"/>
    </row>
    <row r="115" spans="1:9" ht="15.75" thickBot="1">
      <c r="A115" s="47"/>
      <c r="B115" s="48"/>
      <c r="C115" s="48"/>
      <c r="D115" s="48"/>
      <c r="E115" s="48"/>
      <c r="F115" s="48"/>
      <c r="G115" s="48"/>
      <c r="H115" s="48"/>
      <c r="I115" s="49"/>
    </row>
    <row r="116" spans="1:9" ht="20.25" customHeight="1" thickBot="1">
      <c r="A116" s="50" t="s">
        <v>16</v>
      </c>
      <c r="B116" s="51"/>
      <c r="C116" s="51"/>
      <c r="D116" s="51"/>
      <c r="E116" s="51"/>
      <c r="F116" s="51"/>
      <c r="G116" s="51"/>
      <c r="H116" s="51"/>
      <c r="I116" s="52"/>
    </row>
    <row r="117" spans="1:9" ht="18.75" customHeight="1" thickBot="1">
      <c r="A117" s="53" t="s">
        <v>7</v>
      </c>
      <c r="B117" s="54"/>
      <c r="C117" s="54"/>
      <c r="D117" s="54"/>
      <c r="E117" s="54"/>
      <c r="F117" s="54"/>
      <c r="G117" s="54"/>
      <c r="H117" s="55"/>
      <c r="I117" s="6" t="s">
        <v>17</v>
      </c>
    </row>
    <row r="118" spans="1:9" ht="16.5" customHeight="1" thickBot="1">
      <c r="A118" s="56" t="s">
        <v>38</v>
      </c>
      <c r="B118" s="57"/>
      <c r="C118" s="57"/>
      <c r="D118" s="57"/>
      <c r="E118" s="57"/>
      <c r="F118" s="57"/>
      <c r="G118" s="57"/>
      <c r="H118" s="58"/>
      <c r="I118" s="11" t="s">
        <v>22</v>
      </c>
    </row>
    <row r="119" spans="1:9" ht="15.75" thickBot="1">
      <c r="A119" s="56" t="s">
        <v>27</v>
      </c>
      <c r="B119" s="57"/>
      <c r="C119" s="57"/>
      <c r="D119" s="57"/>
      <c r="E119" s="57"/>
      <c r="F119" s="57"/>
      <c r="G119" s="57"/>
      <c r="H119" s="58"/>
      <c r="I119" s="11" t="s">
        <v>22</v>
      </c>
    </row>
    <row r="120" spans="1:9" ht="15.75" thickBot="1">
      <c r="A120" s="47" t="s">
        <v>28</v>
      </c>
      <c r="B120" s="48"/>
      <c r="C120" s="48"/>
      <c r="D120" s="48"/>
      <c r="E120" s="48"/>
      <c r="F120" s="48"/>
      <c r="G120" s="48"/>
      <c r="H120" s="49"/>
      <c r="I120" s="4" t="s">
        <v>22</v>
      </c>
    </row>
    <row r="121" spans="1:9" ht="15.75" thickBot="1">
      <c r="A121" s="47" t="s">
        <v>30</v>
      </c>
      <c r="B121" s="48"/>
      <c r="C121" s="48"/>
      <c r="D121" s="48"/>
      <c r="E121" s="48"/>
      <c r="F121" s="48"/>
      <c r="G121" s="48"/>
      <c r="H121" s="49"/>
      <c r="I121" s="4" t="s">
        <v>22</v>
      </c>
    </row>
    <row r="122" spans="1:9" ht="15.75" thickBot="1">
      <c r="A122" s="47" t="s">
        <v>29</v>
      </c>
      <c r="B122" s="48"/>
      <c r="C122" s="48"/>
      <c r="D122" s="48"/>
      <c r="E122" s="48"/>
      <c r="F122" s="48"/>
      <c r="G122" s="48"/>
      <c r="H122" s="49"/>
      <c r="I122" s="4" t="s">
        <v>22</v>
      </c>
    </row>
    <row r="123" spans="1:9" ht="15.75" thickBot="1">
      <c r="A123" s="47" t="s">
        <v>79</v>
      </c>
      <c r="B123" s="48"/>
      <c r="C123" s="48"/>
      <c r="D123" s="48"/>
      <c r="E123" s="48"/>
      <c r="F123" s="48"/>
      <c r="G123" s="48"/>
      <c r="H123" s="49"/>
      <c r="I123" s="4" t="s">
        <v>22</v>
      </c>
    </row>
    <row r="124" spans="1:9" ht="15.75" thickBot="1">
      <c r="A124" s="47" t="s">
        <v>273</v>
      </c>
      <c r="B124" s="48"/>
      <c r="C124" s="48"/>
      <c r="D124" s="48"/>
      <c r="E124" s="48"/>
      <c r="F124" s="48"/>
      <c r="G124" s="48"/>
      <c r="H124" s="49"/>
      <c r="I124" s="4" t="s">
        <v>22</v>
      </c>
    </row>
    <row r="125" spans="1:9" ht="15.75" thickBot="1">
      <c r="A125" s="47"/>
      <c r="B125" s="48"/>
      <c r="C125" s="48"/>
      <c r="D125" s="48"/>
      <c r="E125" s="48"/>
      <c r="F125" s="48"/>
      <c r="G125" s="48"/>
      <c r="H125" s="49"/>
      <c r="I125" s="4"/>
    </row>
    <row r="126" spans="1:9" ht="15.75" thickBot="1">
      <c r="A126" s="47"/>
      <c r="B126" s="48"/>
      <c r="C126" s="48"/>
      <c r="D126" s="48"/>
      <c r="E126" s="48"/>
      <c r="F126" s="48"/>
      <c r="G126" s="48"/>
      <c r="H126" s="49"/>
      <c r="I126" s="4"/>
    </row>
    <row r="127" spans="1:9" ht="15.75" thickBot="1">
      <c r="A127" s="47"/>
      <c r="B127" s="48"/>
      <c r="C127" s="48"/>
      <c r="D127" s="48"/>
      <c r="E127" s="48"/>
      <c r="F127" s="48"/>
      <c r="G127" s="48"/>
      <c r="H127" s="49"/>
      <c r="I127" s="4"/>
    </row>
    <row r="128" spans="1:9" ht="15.75" thickBot="1">
      <c r="A128" s="47"/>
      <c r="B128" s="48"/>
      <c r="C128" s="48"/>
      <c r="D128" s="48"/>
      <c r="E128" s="48"/>
      <c r="F128" s="48"/>
      <c r="G128" s="48"/>
      <c r="H128" s="49"/>
      <c r="I128" s="4"/>
    </row>
    <row r="129" spans="1:9" ht="15.75" thickBot="1">
      <c r="A129" s="47"/>
      <c r="B129" s="48"/>
      <c r="C129" s="48"/>
      <c r="D129" s="48"/>
      <c r="E129" s="48"/>
      <c r="F129" s="48"/>
      <c r="G129" s="48"/>
      <c r="H129" s="49"/>
      <c r="I129" s="4"/>
    </row>
    <row r="130" spans="1:9" ht="15.75" thickBot="1">
      <c r="A130" s="25"/>
      <c r="B130" s="26"/>
      <c r="C130" s="26"/>
      <c r="D130" s="26"/>
      <c r="E130" s="26"/>
      <c r="F130" s="26"/>
      <c r="G130" s="26"/>
      <c r="H130" s="27"/>
      <c r="I130" s="4"/>
    </row>
    <row r="131" spans="1:9" ht="15.75" thickBot="1">
      <c r="A131" s="25"/>
      <c r="B131" s="26"/>
      <c r="C131" s="26"/>
      <c r="D131" s="26"/>
      <c r="E131" s="26"/>
      <c r="F131" s="26"/>
      <c r="G131" s="26"/>
      <c r="H131" s="27"/>
      <c r="I131" s="4"/>
    </row>
    <row r="132" spans="1:9" ht="15.75" thickBot="1">
      <c r="A132" s="47"/>
      <c r="B132" s="48"/>
      <c r="C132" s="48"/>
      <c r="D132" s="48"/>
      <c r="E132" s="48"/>
      <c r="F132" s="48"/>
      <c r="G132" s="48"/>
      <c r="H132" s="49"/>
      <c r="I132" s="4"/>
    </row>
    <row r="133" spans="1:9" ht="15.75" thickBot="1">
      <c r="A133" s="47"/>
      <c r="B133" s="48"/>
      <c r="C133" s="48"/>
      <c r="D133" s="48"/>
      <c r="E133" s="48"/>
      <c r="F133" s="48"/>
      <c r="G133" s="48"/>
      <c r="H133" s="49"/>
      <c r="I133" s="4"/>
    </row>
    <row r="134" spans="1:9" ht="15.75" thickBot="1">
      <c r="A134" s="47"/>
      <c r="B134" s="48"/>
      <c r="C134" s="48"/>
      <c r="D134" s="48"/>
      <c r="E134" s="48"/>
      <c r="F134" s="48"/>
      <c r="G134" s="48"/>
      <c r="H134" s="49"/>
      <c r="I134" s="4"/>
    </row>
    <row r="135" spans="1:9" ht="15.75" thickBot="1">
      <c r="A135" s="47"/>
      <c r="B135" s="48"/>
      <c r="C135" s="48"/>
      <c r="D135" s="48"/>
      <c r="E135" s="48"/>
      <c r="F135" s="48"/>
      <c r="G135" s="48"/>
      <c r="H135" s="49"/>
      <c r="I135" s="4"/>
    </row>
    <row r="139" spans="1:9">
      <c r="A139" s="8" t="s">
        <v>0</v>
      </c>
    </row>
    <row r="140" spans="1:9">
      <c r="A140" s="1"/>
    </row>
    <row r="141" spans="1:9" ht="15.75" thickBot="1">
      <c r="A141" s="2" t="s">
        <v>1</v>
      </c>
    </row>
    <row r="142" spans="1:9" ht="15.75" thickBot="1">
      <c r="A142" s="62" t="s">
        <v>2</v>
      </c>
      <c r="B142" s="63"/>
      <c r="C142" s="63"/>
      <c r="D142" s="63"/>
      <c r="E142" s="63"/>
      <c r="F142" s="64"/>
      <c r="G142" s="65" t="s">
        <v>3</v>
      </c>
      <c r="H142" s="66"/>
      <c r="I142" s="67"/>
    </row>
    <row r="143" spans="1:9" ht="30.75" thickBot="1">
      <c r="A143" s="3" t="s">
        <v>4</v>
      </c>
      <c r="B143" s="62" t="s">
        <v>5</v>
      </c>
      <c r="C143" s="63"/>
      <c r="D143" s="63"/>
      <c r="E143" s="63"/>
      <c r="F143" s="64"/>
      <c r="G143" s="68"/>
      <c r="H143" s="69"/>
      <c r="I143" s="70"/>
    </row>
    <row r="144" spans="1:9" ht="15.75" thickBot="1">
      <c r="A144" s="13" t="s">
        <v>39</v>
      </c>
      <c r="B144" s="71" t="s">
        <v>33</v>
      </c>
      <c r="C144" s="72"/>
      <c r="D144" s="72"/>
      <c r="E144" s="72"/>
      <c r="F144" s="73"/>
      <c r="G144" s="9"/>
      <c r="H144" s="10"/>
      <c r="I144" s="34">
        <v>1100000</v>
      </c>
    </row>
    <row r="145" spans="1:9" ht="15.75" thickBot="1">
      <c r="A145" s="50"/>
      <c r="B145" s="51"/>
      <c r="C145" s="51"/>
      <c r="D145" s="51"/>
      <c r="E145" s="51"/>
      <c r="F145" s="51"/>
      <c r="G145" s="51"/>
      <c r="H145" s="51"/>
      <c r="I145" s="52"/>
    </row>
    <row r="146" spans="1:9" ht="15.75" thickBot="1">
      <c r="A146" s="74" t="s">
        <v>7</v>
      </c>
      <c r="B146" s="75"/>
      <c r="C146" s="75"/>
      <c r="D146" s="76"/>
      <c r="E146" s="80" t="s">
        <v>8</v>
      </c>
      <c r="F146" s="82" t="s">
        <v>9</v>
      </c>
      <c r="G146" s="83"/>
      <c r="H146" s="83"/>
      <c r="I146" s="84"/>
    </row>
    <row r="147" spans="1:9" ht="15.75" thickBot="1">
      <c r="A147" s="77"/>
      <c r="B147" s="78"/>
      <c r="C147" s="78"/>
      <c r="D147" s="79"/>
      <c r="E147" s="81"/>
      <c r="F147" s="82" t="s">
        <v>10</v>
      </c>
      <c r="G147" s="84"/>
      <c r="H147" s="82" t="s">
        <v>11</v>
      </c>
      <c r="I147" s="84"/>
    </row>
    <row r="148" spans="1:9" ht="15.75" thickBot="1">
      <c r="A148" s="47" t="s">
        <v>280</v>
      </c>
      <c r="B148" s="48"/>
      <c r="C148" s="48"/>
      <c r="D148" s="49"/>
      <c r="E148" s="4" t="s">
        <v>107</v>
      </c>
      <c r="F148" s="59">
        <v>41274</v>
      </c>
      <c r="G148" s="49"/>
      <c r="H148" s="102">
        <v>884</v>
      </c>
      <c r="I148" s="103"/>
    </row>
    <row r="149" spans="1:9" ht="31.5" customHeight="1" thickBot="1">
      <c r="A149" s="47" t="s">
        <v>354</v>
      </c>
      <c r="B149" s="48"/>
      <c r="C149" s="48"/>
      <c r="D149" s="49"/>
      <c r="E149" s="4" t="s">
        <v>355</v>
      </c>
      <c r="F149" s="59">
        <v>41639</v>
      </c>
      <c r="G149" s="49"/>
      <c r="H149" s="47">
        <v>500</v>
      </c>
      <c r="I149" s="49"/>
    </row>
    <row r="150" spans="1:9" ht="15.75" thickBot="1">
      <c r="A150" s="50" t="s">
        <v>12</v>
      </c>
      <c r="B150" s="51"/>
      <c r="C150" s="51"/>
      <c r="D150" s="51"/>
      <c r="E150" s="51"/>
      <c r="F150" s="51"/>
      <c r="G150" s="51"/>
      <c r="H150" s="51"/>
      <c r="I150" s="52"/>
    </row>
    <row r="151" spans="1:9" ht="15.75" thickBot="1">
      <c r="A151" s="85" t="s">
        <v>13</v>
      </c>
      <c r="B151" s="86"/>
      <c r="C151" s="86"/>
      <c r="D151" s="86"/>
      <c r="E151" s="86"/>
      <c r="F151" s="86"/>
      <c r="G151" s="86"/>
      <c r="H151" s="86"/>
      <c r="I151" s="87"/>
    </row>
    <row r="152" spans="1:9" ht="15.75" thickBot="1">
      <c r="A152" s="50" t="s">
        <v>4</v>
      </c>
      <c r="B152" s="52"/>
      <c r="C152" s="50" t="s">
        <v>7</v>
      </c>
      <c r="D152" s="51"/>
      <c r="E152" s="51"/>
      <c r="F152" s="51"/>
      <c r="G152" s="51"/>
      <c r="H152" s="51"/>
      <c r="I152" s="52"/>
    </row>
    <row r="153" spans="1:9" ht="15.75" thickBot="1">
      <c r="A153" s="47">
        <v>1003</v>
      </c>
      <c r="B153" s="49"/>
      <c r="C153" s="47" t="s">
        <v>242</v>
      </c>
      <c r="D153" s="48"/>
      <c r="E153" s="48"/>
      <c r="F153" s="48"/>
      <c r="G153" s="48"/>
      <c r="H153" s="48"/>
      <c r="I153" s="49"/>
    </row>
    <row r="154" spans="1:9" ht="15.75" thickBot="1">
      <c r="A154" s="50" t="s">
        <v>14</v>
      </c>
      <c r="B154" s="51"/>
      <c r="C154" s="51"/>
      <c r="D154" s="51"/>
      <c r="E154" s="51"/>
      <c r="F154" s="51"/>
      <c r="G154" s="51"/>
      <c r="H154" s="51"/>
      <c r="I154" s="52"/>
    </row>
    <row r="155" spans="1:9" ht="15.75" thickBot="1">
      <c r="A155" s="50" t="s">
        <v>4</v>
      </c>
      <c r="B155" s="51"/>
      <c r="C155" s="52"/>
      <c r="D155" s="50" t="s">
        <v>7</v>
      </c>
      <c r="E155" s="51"/>
      <c r="F155" s="51"/>
      <c r="G155" s="51"/>
      <c r="H155" s="51"/>
      <c r="I155" s="52"/>
    </row>
    <row r="156" spans="1:9" ht="15.75" thickBot="1">
      <c r="A156" s="47">
        <v>4</v>
      </c>
      <c r="B156" s="48"/>
      <c r="C156" s="49"/>
      <c r="D156" s="47" t="s">
        <v>26</v>
      </c>
      <c r="E156" s="48"/>
      <c r="F156" s="48"/>
      <c r="G156" s="48"/>
      <c r="H156" s="48"/>
      <c r="I156" s="49"/>
    </row>
    <row r="157" spans="1:9" ht="15.75" thickBot="1">
      <c r="A157" s="50" t="s">
        <v>15</v>
      </c>
      <c r="B157" s="51"/>
      <c r="C157" s="51"/>
      <c r="D157" s="51"/>
      <c r="E157" s="51"/>
      <c r="F157" s="51"/>
      <c r="G157" s="51"/>
      <c r="H157" s="51"/>
      <c r="I157" s="52"/>
    </row>
    <row r="158" spans="1:9" ht="15.75" thickBot="1">
      <c r="A158" s="47" t="s">
        <v>281</v>
      </c>
      <c r="B158" s="48"/>
      <c r="C158" s="48"/>
      <c r="D158" s="48"/>
      <c r="E158" s="48"/>
      <c r="F158" s="48"/>
      <c r="G158" s="48"/>
      <c r="H158" s="48"/>
      <c r="I158" s="49"/>
    </row>
    <row r="159" spans="1:9" ht="15.75" thickBot="1">
      <c r="A159" s="47" t="s">
        <v>356</v>
      </c>
      <c r="B159" s="48"/>
      <c r="C159" s="48"/>
      <c r="D159" s="48"/>
      <c r="E159" s="48"/>
      <c r="F159" s="48"/>
      <c r="G159" s="48"/>
      <c r="H159" s="48"/>
      <c r="I159" s="49"/>
    </row>
    <row r="160" spans="1:9" ht="15.75" thickBot="1">
      <c r="A160" s="47"/>
      <c r="B160" s="48"/>
      <c r="C160" s="48"/>
      <c r="D160" s="48"/>
      <c r="E160" s="48"/>
      <c r="F160" s="48"/>
      <c r="G160" s="48"/>
      <c r="H160" s="48"/>
      <c r="I160" s="49"/>
    </row>
    <row r="161" spans="1:9" ht="15.75" thickBot="1">
      <c r="A161" s="50" t="s">
        <v>16</v>
      </c>
      <c r="B161" s="51"/>
      <c r="C161" s="51"/>
      <c r="D161" s="51"/>
      <c r="E161" s="51"/>
      <c r="F161" s="51"/>
      <c r="G161" s="51"/>
      <c r="H161" s="51"/>
      <c r="I161" s="52"/>
    </row>
    <row r="162" spans="1:9" ht="15.75" thickBot="1">
      <c r="A162" s="53" t="s">
        <v>7</v>
      </c>
      <c r="B162" s="54"/>
      <c r="C162" s="54"/>
      <c r="D162" s="54"/>
      <c r="E162" s="54"/>
      <c r="F162" s="54"/>
      <c r="G162" s="54"/>
      <c r="H162" s="55"/>
      <c r="I162" s="6" t="s">
        <v>17</v>
      </c>
    </row>
    <row r="163" spans="1:9" ht="15.75" thickBot="1">
      <c r="A163" s="56" t="s">
        <v>35</v>
      </c>
      <c r="B163" s="57"/>
      <c r="C163" s="57"/>
      <c r="D163" s="57"/>
      <c r="E163" s="57"/>
      <c r="F163" s="57"/>
      <c r="G163" s="57"/>
      <c r="H163" s="58"/>
      <c r="I163" s="11" t="s">
        <v>22</v>
      </c>
    </row>
    <row r="164" spans="1:9" ht="15.75" thickBot="1">
      <c r="A164" s="56" t="s">
        <v>36</v>
      </c>
      <c r="B164" s="57"/>
      <c r="C164" s="57"/>
      <c r="D164" s="57"/>
      <c r="E164" s="57"/>
      <c r="F164" s="57"/>
      <c r="G164" s="57"/>
      <c r="H164" s="58"/>
      <c r="I164" s="11" t="s">
        <v>22</v>
      </c>
    </row>
    <row r="165" spans="1:9" ht="15.75" thickBot="1">
      <c r="A165" s="47" t="s">
        <v>37</v>
      </c>
      <c r="B165" s="48"/>
      <c r="C165" s="48"/>
      <c r="D165" s="48"/>
      <c r="E165" s="48"/>
      <c r="F165" s="48"/>
      <c r="G165" s="48"/>
      <c r="H165" s="49"/>
      <c r="I165" s="4" t="s">
        <v>22</v>
      </c>
    </row>
    <row r="166" spans="1:9" ht="15.75" thickBot="1">
      <c r="A166" s="47" t="s">
        <v>40</v>
      </c>
      <c r="B166" s="48"/>
      <c r="C166" s="48"/>
      <c r="D166" s="48"/>
      <c r="E166" s="48"/>
      <c r="F166" s="48"/>
      <c r="G166" s="48"/>
      <c r="H166" s="49"/>
      <c r="I166" s="4" t="s">
        <v>73</v>
      </c>
    </row>
    <row r="167" spans="1:9" ht="15.75" thickBot="1">
      <c r="A167" s="47" t="s">
        <v>278</v>
      </c>
      <c r="B167" s="48"/>
      <c r="C167" s="48"/>
      <c r="D167" s="48"/>
      <c r="E167" s="48"/>
      <c r="F167" s="48"/>
      <c r="G167" s="48"/>
      <c r="H167" s="49"/>
      <c r="I167" s="4" t="s">
        <v>73</v>
      </c>
    </row>
    <row r="168" spans="1:9" ht="15.75" thickBot="1">
      <c r="A168" s="47" t="s">
        <v>279</v>
      </c>
      <c r="B168" s="48"/>
      <c r="C168" s="48"/>
      <c r="D168" s="48"/>
      <c r="E168" s="48"/>
      <c r="F168" s="48"/>
      <c r="G168" s="48"/>
      <c r="H168" s="49"/>
      <c r="I168" s="4" t="s">
        <v>73</v>
      </c>
    </row>
    <row r="169" spans="1:9" ht="15.75" thickBot="1">
      <c r="A169" s="47"/>
      <c r="B169" s="48"/>
      <c r="C169" s="48"/>
      <c r="D169" s="48"/>
      <c r="E169" s="48"/>
      <c r="F169" s="48"/>
      <c r="G169" s="48"/>
      <c r="H169" s="49"/>
      <c r="I169" s="4"/>
    </row>
    <row r="170" spans="1:9" ht="15.75" thickBot="1">
      <c r="A170" s="47"/>
      <c r="B170" s="48"/>
      <c r="C170" s="48"/>
      <c r="D170" s="48"/>
      <c r="E170" s="48"/>
      <c r="F170" s="48"/>
      <c r="G170" s="48"/>
      <c r="H170" s="49"/>
      <c r="I170" s="4"/>
    </row>
    <row r="171" spans="1:9" ht="15.75" thickBot="1">
      <c r="A171" s="47"/>
      <c r="B171" s="48"/>
      <c r="C171" s="48"/>
      <c r="D171" s="48"/>
      <c r="E171" s="48"/>
      <c r="F171" s="48"/>
      <c r="G171" s="48"/>
      <c r="H171" s="49"/>
      <c r="I171" s="4"/>
    </row>
    <row r="172" spans="1:9" ht="15.75" thickBot="1">
      <c r="A172" s="47"/>
      <c r="B172" s="48"/>
      <c r="C172" s="48"/>
      <c r="D172" s="48"/>
      <c r="E172" s="48"/>
      <c r="F172" s="48"/>
      <c r="G172" s="48"/>
      <c r="H172" s="49"/>
      <c r="I172" s="4"/>
    </row>
    <row r="173" spans="1:9" ht="15.75" thickBot="1">
      <c r="A173" s="47"/>
      <c r="B173" s="48"/>
      <c r="C173" s="48"/>
      <c r="D173" s="48"/>
      <c r="E173" s="48"/>
      <c r="F173" s="48"/>
      <c r="G173" s="48"/>
      <c r="H173" s="49"/>
      <c r="I173" s="4"/>
    </row>
    <row r="174" spans="1:9" ht="15.75" thickBot="1">
      <c r="A174" s="47"/>
      <c r="B174" s="48"/>
      <c r="C174" s="48"/>
      <c r="D174" s="48"/>
      <c r="E174" s="48"/>
      <c r="F174" s="48"/>
      <c r="G174" s="48"/>
      <c r="H174" s="49"/>
      <c r="I174" s="4"/>
    </row>
    <row r="175" spans="1:9" ht="15.75" thickBot="1">
      <c r="A175" s="25"/>
      <c r="B175" s="26"/>
      <c r="C175" s="26"/>
      <c r="D175" s="26"/>
      <c r="E175" s="26"/>
      <c r="F175" s="26"/>
      <c r="G175" s="26"/>
      <c r="H175" s="27"/>
      <c r="I175" s="4"/>
    </row>
    <row r="176" spans="1:9" ht="15.75" thickBot="1">
      <c r="A176" s="47"/>
      <c r="B176" s="48"/>
      <c r="C176" s="48"/>
      <c r="D176" s="48"/>
      <c r="E176" s="48"/>
      <c r="F176" s="48"/>
      <c r="G176" s="48"/>
      <c r="H176" s="49"/>
      <c r="I176" s="4"/>
    </row>
    <row r="183" spans="1:9">
      <c r="A183" s="8" t="s">
        <v>0</v>
      </c>
    </row>
    <row r="184" spans="1:9">
      <c r="A184" s="1"/>
    </row>
    <row r="185" spans="1:9" ht="15.75" thickBot="1">
      <c r="A185" s="2" t="s">
        <v>1</v>
      </c>
    </row>
    <row r="186" spans="1:9" ht="15.75" thickBot="1">
      <c r="A186" s="62" t="s">
        <v>2</v>
      </c>
      <c r="B186" s="63"/>
      <c r="C186" s="63"/>
      <c r="D186" s="63"/>
      <c r="E186" s="63"/>
      <c r="F186" s="64"/>
      <c r="G186" s="65" t="s">
        <v>3</v>
      </c>
      <c r="H186" s="66"/>
      <c r="I186" s="67"/>
    </row>
    <row r="187" spans="1:9" ht="30.75" thickBot="1">
      <c r="A187" s="3" t="s">
        <v>4</v>
      </c>
      <c r="B187" s="62" t="s">
        <v>5</v>
      </c>
      <c r="C187" s="63"/>
      <c r="D187" s="63"/>
      <c r="E187" s="63"/>
      <c r="F187" s="64"/>
      <c r="G187" s="68"/>
      <c r="H187" s="69"/>
      <c r="I187" s="70"/>
    </row>
    <row r="188" spans="1:9" ht="15.75" thickBot="1">
      <c r="A188" s="13" t="s">
        <v>41</v>
      </c>
      <c r="B188" s="71" t="s">
        <v>338</v>
      </c>
      <c r="C188" s="72"/>
      <c r="D188" s="72"/>
      <c r="E188" s="72"/>
      <c r="F188" s="73"/>
      <c r="G188" s="9"/>
      <c r="H188" s="10"/>
      <c r="I188" s="34">
        <v>250000</v>
      </c>
    </row>
    <row r="189" spans="1:9" ht="15.75" thickBot="1">
      <c r="A189" s="50"/>
      <c r="B189" s="51"/>
      <c r="C189" s="51"/>
      <c r="D189" s="51"/>
      <c r="E189" s="51"/>
      <c r="F189" s="51"/>
      <c r="G189" s="51"/>
      <c r="H189" s="51"/>
      <c r="I189" s="52"/>
    </row>
    <row r="190" spans="1:9" ht="15.75" thickBot="1">
      <c r="A190" s="74" t="s">
        <v>7</v>
      </c>
      <c r="B190" s="75"/>
      <c r="C190" s="75"/>
      <c r="D190" s="76"/>
      <c r="E190" s="80" t="s">
        <v>8</v>
      </c>
      <c r="F190" s="82" t="s">
        <v>9</v>
      </c>
      <c r="G190" s="83"/>
      <c r="H190" s="83"/>
      <c r="I190" s="84"/>
    </row>
    <row r="191" spans="1:9" ht="15.75" thickBot="1">
      <c r="A191" s="77"/>
      <c r="B191" s="78"/>
      <c r="C191" s="78"/>
      <c r="D191" s="79"/>
      <c r="E191" s="81"/>
      <c r="F191" s="82" t="s">
        <v>10</v>
      </c>
      <c r="G191" s="84"/>
      <c r="H191" s="82" t="s">
        <v>11</v>
      </c>
      <c r="I191" s="84"/>
    </row>
    <row r="192" spans="1:9" ht="15.75" thickBot="1">
      <c r="A192" s="47" t="s">
        <v>284</v>
      </c>
      <c r="B192" s="48"/>
      <c r="C192" s="48"/>
      <c r="D192" s="49"/>
      <c r="E192" s="4" t="s">
        <v>20</v>
      </c>
      <c r="F192" s="59">
        <v>41274</v>
      </c>
      <c r="G192" s="49"/>
      <c r="H192" s="97">
        <v>0.9</v>
      </c>
      <c r="I192" s="49"/>
    </row>
    <row r="193" spans="1:9" ht="15.75" thickBot="1">
      <c r="A193" s="47" t="s">
        <v>285</v>
      </c>
      <c r="B193" s="48"/>
      <c r="C193" s="48"/>
      <c r="D193" s="49"/>
      <c r="E193" s="4"/>
      <c r="F193" s="47"/>
      <c r="G193" s="49"/>
      <c r="H193" s="47"/>
      <c r="I193" s="49"/>
    </row>
    <row r="194" spans="1:9" ht="15.75" thickBot="1">
      <c r="A194" s="50" t="s">
        <v>12</v>
      </c>
      <c r="B194" s="51"/>
      <c r="C194" s="51"/>
      <c r="D194" s="51"/>
      <c r="E194" s="51"/>
      <c r="F194" s="51"/>
      <c r="G194" s="51"/>
      <c r="H194" s="51"/>
      <c r="I194" s="52"/>
    </row>
    <row r="195" spans="1:9" ht="15.75" thickBot="1">
      <c r="A195" s="85" t="s">
        <v>13</v>
      </c>
      <c r="B195" s="86"/>
      <c r="C195" s="86"/>
      <c r="D195" s="86"/>
      <c r="E195" s="86"/>
      <c r="F195" s="86"/>
      <c r="G195" s="86"/>
      <c r="H195" s="86"/>
      <c r="I195" s="87"/>
    </row>
    <row r="196" spans="1:9" ht="15.75" thickBot="1">
      <c r="A196" s="50" t="s">
        <v>4</v>
      </c>
      <c r="B196" s="52"/>
      <c r="C196" s="50" t="s">
        <v>7</v>
      </c>
      <c r="D196" s="51"/>
      <c r="E196" s="51"/>
      <c r="F196" s="51"/>
      <c r="G196" s="51"/>
      <c r="H196" s="51"/>
      <c r="I196" s="52"/>
    </row>
    <row r="197" spans="1:9" ht="30.75" customHeight="1" thickBot="1">
      <c r="A197" s="47">
        <v>1004</v>
      </c>
      <c r="B197" s="49"/>
      <c r="C197" s="47" t="s">
        <v>286</v>
      </c>
      <c r="D197" s="48"/>
      <c r="E197" s="48"/>
      <c r="F197" s="48"/>
      <c r="G197" s="48"/>
      <c r="H197" s="48"/>
      <c r="I197" s="49"/>
    </row>
    <row r="198" spans="1:9" ht="15.75" thickBot="1">
      <c r="A198" s="50" t="s">
        <v>14</v>
      </c>
      <c r="B198" s="51"/>
      <c r="C198" s="51"/>
      <c r="D198" s="51"/>
      <c r="E198" s="51"/>
      <c r="F198" s="51"/>
      <c r="G198" s="51"/>
      <c r="H198" s="51"/>
      <c r="I198" s="52"/>
    </row>
    <row r="199" spans="1:9" ht="15.75" thickBot="1">
      <c r="A199" s="50" t="s">
        <v>4</v>
      </c>
      <c r="B199" s="51"/>
      <c r="C199" s="52"/>
      <c r="D199" s="50" t="s">
        <v>7</v>
      </c>
      <c r="E199" s="51"/>
      <c r="F199" s="51"/>
      <c r="G199" s="51"/>
      <c r="H199" s="51"/>
      <c r="I199" s="52"/>
    </row>
    <row r="200" spans="1:9" ht="15.75" thickBot="1">
      <c r="A200" s="47">
        <v>4</v>
      </c>
      <c r="B200" s="48"/>
      <c r="C200" s="49"/>
      <c r="D200" s="47" t="s">
        <v>26</v>
      </c>
      <c r="E200" s="48"/>
      <c r="F200" s="48"/>
      <c r="G200" s="48"/>
      <c r="H200" s="48"/>
      <c r="I200" s="49"/>
    </row>
    <row r="201" spans="1:9" ht="15.75" thickBot="1">
      <c r="A201" s="50" t="s">
        <v>15</v>
      </c>
      <c r="B201" s="51"/>
      <c r="C201" s="51"/>
      <c r="D201" s="51"/>
      <c r="E201" s="51"/>
      <c r="F201" s="51"/>
      <c r="G201" s="51"/>
      <c r="H201" s="51"/>
      <c r="I201" s="52"/>
    </row>
    <row r="202" spans="1:9" ht="15.75" thickBot="1">
      <c r="A202" s="47" t="s">
        <v>34</v>
      </c>
      <c r="B202" s="48"/>
      <c r="C202" s="48"/>
      <c r="D202" s="48"/>
      <c r="E202" s="48"/>
      <c r="F202" s="48"/>
      <c r="G202" s="48"/>
      <c r="H202" s="48"/>
      <c r="I202" s="49"/>
    </row>
    <row r="203" spans="1:9" ht="15.75" thickBot="1">
      <c r="A203" s="47"/>
      <c r="B203" s="48"/>
      <c r="C203" s="48"/>
      <c r="D203" s="48"/>
      <c r="E203" s="48"/>
      <c r="F203" s="48"/>
      <c r="G203" s="48"/>
      <c r="H203" s="48"/>
      <c r="I203" s="49"/>
    </row>
    <row r="204" spans="1:9" ht="15.75" thickBot="1">
      <c r="A204" s="47"/>
      <c r="B204" s="48"/>
      <c r="C204" s="48"/>
      <c r="D204" s="48"/>
      <c r="E204" s="48"/>
      <c r="F204" s="48"/>
      <c r="G204" s="48"/>
      <c r="H204" s="48"/>
      <c r="I204" s="49"/>
    </row>
    <row r="205" spans="1:9" ht="15.75" thickBot="1">
      <c r="A205" s="50" t="s">
        <v>16</v>
      </c>
      <c r="B205" s="51"/>
      <c r="C205" s="51"/>
      <c r="D205" s="51"/>
      <c r="E205" s="51"/>
      <c r="F205" s="51"/>
      <c r="G205" s="51"/>
      <c r="H205" s="51"/>
      <c r="I205" s="52"/>
    </row>
    <row r="206" spans="1:9" ht="15.75" thickBot="1">
      <c r="A206" s="53" t="s">
        <v>7</v>
      </c>
      <c r="B206" s="54"/>
      <c r="C206" s="54"/>
      <c r="D206" s="54"/>
      <c r="E206" s="54"/>
      <c r="F206" s="54"/>
      <c r="G206" s="54"/>
      <c r="H206" s="55"/>
      <c r="I206" s="6" t="s">
        <v>17</v>
      </c>
    </row>
    <row r="207" spans="1:9" ht="15.75" thickBot="1">
      <c r="A207" s="56" t="s">
        <v>339</v>
      </c>
      <c r="B207" s="57"/>
      <c r="C207" s="57"/>
      <c r="D207" s="57"/>
      <c r="E207" s="57"/>
      <c r="F207" s="57"/>
      <c r="G207" s="57"/>
      <c r="H207" s="58"/>
      <c r="I207" s="11" t="s">
        <v>22</v>
      </c>
    </row>
    <row r="208" spans="1:9" ht="15.75" thickBot="1">
      <c r="A208" s="56" t="s">
        <v>282</v>
      </c>
      <c r="B208" s="57"/>
      <c r="C208" s="57"/>
      <c r="D208" s="57"/>
      <c r="E208" s="57"/>
      <c r="F208" s="57"/>
      <c r="G208" s="57"/>
      <c r="H208" s="58"/>
      <c r="I208" s="11" t="s">
        <v>73</v>
      </c>
    </row>
    <row r="209" spans="1:9" ht="15.75" thickBot="1">
      <c r="A209" s="47" t="s">
        <v>283</v>
      </c>
      <c r="B209" s="48"/>
      <c r="C209" s="48"/>
      <c r="D209" s="48"/>
      <c r="E209" s="48"/>
      <c r="F209" s="48"/>
      <c r="G209" s="48"/>
      <c r="H209" s="49"/>
      <c r="I209" s="4" t="s">
        <v>73</v>
      </c>
    </row>
    <row r="210" spans="1:9" ht="15.75" thickBot="1">
      <c r="A210" s="47"/>
      <c r="B210" s="48"/>
      <c r="C210" s="48"/>
      <c r="D210" s="48"/>
      <c r="E210" s="48"/>
      <c r="F210" s="48"/>
      <c r="G210" s="48"/>
      <c r="H210" s="49"/>
      <c r="I210" s="4"/>
    </row>
    <row r="211" spans="1:9" ht="15.75" thickBot="1">
      <c r="A211" s="47"/>
      <c r="B211" s="48"/>
      <c r="C211" s="48"/>
      <c r="D211" s="48"/>
      <c r="E211" s="48"/>
      <c r="F211" s="48"/>
      <c r="G211" s="48"/>
      <c r="H211" s="49"/>
      <c r="I211" s="4"/>
    </row>
    <row r="212" spans="1:9" ht="15.75" thickBot="1">
      <c r="A212" s="47"/>
      <c r="B212" s="48"/>
      <c r="C212" s="48"/>
      <c r="D212" s="48"/>
      <c r="E212" s="48"/>
      <c r="F212" s="48"/>
      <c r="G212" s="48"/>
      <c r="H212" s="49"/>
      <c r="I212" s="4"/>
    </row>
    <row r="213" spans="1:9" ht="15.75" thickBot="1">
      <c r="A213" s="47"/>
      <c r="B213" s="48"/>
      <c r="C213" s="48"/>
      <c r="D213" s="48"/>
      <c r="E213" s="48"/>
      <c r="F213" s="48"/>
      <c r="G213" s="48"/>
      <c r="H213" s="49"/>
      <c r="I213" s="4"/>
    </row>
    <row r="214" spans="1:9" ht="15.75" thickBot="1">
      <c r="A214" s="47"/>
      <c r="B214" s="48"/>
      <c r="C214" s="48"/>
      <c r="D214" s="48"/>
      <c r="E214" s="48"/>
      <c r="F214" s="48"/>
      <c r="G214" s="48"/>
      <c r="H214" s="49"/>
      <c r="I214" s="4"/>
    </row>
    <row r="215" spans="1:9" ht="15.75" thickBot="1">
      <c r="A215" s="47"/>
      <c r="B215" s="48"/>
      <c r="C215" s="48"/>
      <c r="D215" s="48"/>
      <c r="E215" s="48"/>
      <c r="F215" s="48"/>
      <c r="G215" s="48"/>
      <c r="H215" s="49"/>
      <c r="I215" s="4"/>
    </row>
    <row r="216" spans="1:9" ht="15.75" thickBot="1">
      <c r="A216" s="47"/>
      <c r="B216" s="48"/>
      <c r="C216" s="48"/>
      <c r="D216" s="48"/>
      <c r="E216" s="48"/>
      <c r="F216" s="48"/>
      <c r="G216" s="48"/>
      <c r="H216" s="49"/>
      <c r="I216" s="4"/>
    </row>
    <row r="217" spans="1:9" ht="15.75" thickBot="1">
      <c r="A217" s="47"/>
      <c r="B217" s="48"/>
      <c r="C217" s="48"/>
      <c r="D217" s="48"/>
      <c r="E217" s="48"/>
      <c r="F217" s="48"/>
      <c r="G217" s="48"/>
      <c r="H217" s="49"/>
      <c r="I217" s="4"/>
    </row>
    <row r="218" spans="1:9" ht="15.75" thickBot="1">
      <c r="A218" s="47"/>
      <c r="B218" s="48"/>
      <c r="C218" s="48"/>
      <c r="D218" s="48"/>
      <c r="E218" s="48"/>
      <c r="F218" s="48"/>
      <c r="G218" s="48"/>
      <c r="H218" s="49"/>
      <c r="I218" s="4"/>
    </row>
    <row r="219" spans="1:9" ht="15.75" thickBot="1">
      <c r="A219" s="47"/>
      <c r="B219" s="48"/>
      <c r="C219" s="48"/>
      <c r="D219" s="48"/>
      <c r="E219" s="48"/>
      <c r="F219" s="48"/>
      <c r="G219" s="48"/>
      <c r="H219" s="49"/>
      <c r="I219" s="4"/>
    </row>
    <row r="220" spans="1:9" ht="15.75" thickBot="1">
      <c r="A220" s="47"/>
      <c r="B220" s="48"/>
      <c r="C220" s="48"/>
      <c r="D220" s="48"/>
      <c r="E220" s="48"/>
      <c r="F220" s="48"/>
      <c r="G220" s="48"/>
      <c r="H220" s="49"/>
      <c r="I220" s="4"/>
    </row>
    <row r="221" spans="1:9" ht="15.75" thickBot="1">
      <c r="A221" s="47"/>
      <c r="B221" s="48"/>
      <c r="C221" s="48"/>
      <c r="D221" s="48"/>
      <c r="E221" s="48"/>
      <c r="F221" s="48"/>
      <c r="G221" s="48"/>
      <c r="H221" s="49"/>
      <c r="I221" s="4"/>
    </row>
    <row r="222" spans="1:9" ht="15.75" thickBot="1">
      <c r="A222" s="47"/>
      <c r="B222" s="48"/>
      <c r="C222" s="48"/>
      <c r="D222" s="48"/>
      <c r="E222" s="48"/>
      <c r="F222" s="48"/>
      <c r="G222" s="48"/>
      <c r="H222" s="49"/>
      <c r="I222" s="4"/>
    </row>
    <row r="223" spans="1:9" ht="15.75" thickBot="1">
      <c r="A223" s="47"/>
      <c r="B223" s="48"/>
      <c r="C223" s="48"/>
      <c r="D223" s="48"/>
      <c r="E223" s="48"/>
      <c r="F223" s="48"/>
      <c r="G223" s="48"/>
      <c r="H223" s="49"/>
      <c r="I223" s="4"/>
    </row>
    <row r="226" spans="1:9">
      <c r="A226" s="8" t="s">
        <v>0</v>
      </c>
    </row>
    <row r="227" spans="1:9">
      <c r="A227" s="1"/>
    </row>
    <row r="228" spans="1:9" ht="15.75" thickBot="1">
      <c r="A228" s="2" t="s">
        <v>1</v>
      </c>
    </row>
    <row r="229" spans="1:9" ht="15.75" thickBot="1">
      <c r="A229" s="62" t="s">
        <v>2</v>
      </c>
      <c r="B229" s="63"/>
      <c r="C229" s="63"/>
      <c r="D229" s="63"/>
      <c r="E229" s="63"/>
      <c r="F229" s="64"/>
      <c r="G229" s="65" t="s">
        <v>3</v>
      </c>
      <c r="H229" s="66"/>
      <c r="I229" s="67"/>
    </row>
    <row r="230" spans="1:9" ht="30.75" thickBot="1">
      <c r="A230" s="3" t="s">
        <v>4</v>
      </c>
      <c r="B230" s="62" t="s">
        <v>5</v>
      </c>
      <c r="C230" s="63"/>
      <c r="D230" s="63"/>
      <c r="E230" s="63"/>
      <c r="F230" s="64"/>
      <c r="G230" s="68"/>
      <c r="H230" s="69"/>
      <c r="I230" s="70"/>
    </row>
    <row r="231" spans="1:9" ht="15.75" thickBot="1">
      <c r="A231" s="13" t="s">
        <v>44</v>
      </c>
      <c r="B231" s="71" t="s">
        <v>340</v>
      </c>
      <c r="C231" s="72"/>
      <c r="D231" s="72"/>
      <c r="E231" s="72"/>
      <c r="F231" s="73"/>
      <c r="G231" s="9"/>
      <c r="H231" s="10"/>
      <c r="I231" s="34">
        <v>260000</v>
      </c>
    </row>
    <row r="232" spans="1:9" ht="15.75" thickBot="1">
      <c r="A232" s="50"/>
      <c r="B232" s="51"/>
      <c r="C232" s="51"/>
      <c r="D232" s="51"/>
      <c r="E232" s="51"/>
      <c r="F232" s="51"/>
      <c r="G232" s="51"/>
      <c r="H232" s="51"/>
      <c r="I232" s="52"/>
    </row>
    <row r="233" spans="1:9" ht="15.75" thickBot="1">
      <c r="A233" s="74" t="s">
        <v>7</v>
      </c>
      <c r="B233" s="75"/>
      <c r="C233" s="75"/>
      <c r="D233" s="76"/>
      <c r="E233" s="80" t="s">
        <v>8</v>
      </c>
      <c r="F233" s="82" t="s">
        <v>9</v>
      </c>
      <c r="G233" s="83"/>
      <c r="H233" s="83"/>
      <c r="I233" s="84"/>
    </row>
    <row r="234" spans="1:9" ht="15.75" thickBot="1">
      <c r="A234" s="77"/>
      <c r="B234" s="78"/>
      <c r="C234" s="78"/>
      <c r="D234" s="79"/>
      <c r="E234" s="81"/>
      <c r="F234" s="82" t="s">
        <v>10</v>
      </c>
      <c r="G234" s="84"/>
      <c r="H234" s="82" t="s">
        <v>11</v>
      </c>
      <c r="I234" s="84"/>
    </row>
    <row r="235" spans="1:9" ht="15.75" thickBot="1">
      <c r="A235" s="47" t="s">
        <v>288</v>
      </c>
      <c r="B235" s="48"/>
      <c r="C235" s="48"/>
      <c r="D235" s="49"/>
      <c r="E235" s="4" t="s">
        <v>20</v>
      </c>
      <c r="F235" s="98">
        <v>41274</v>
      </c>
      <c r="G235" s="55"/>
      <c r="H235" s="99">
        <v>0.35</v>
      </c>
      <c r="I235" s="100"/>
    </row>
    <row r="236" spans="1:9" ht="17.25" customHeight="1" thickBot="1">
      <c r="A236" s="56" t="s">
        <v>289</v>
      </c>
      <c r="B236" s="57"/>
      <c r="C236" s="57"/>
      <c r="D236" s="58"/>
      <c r="E236" s="4" t="s">
        <v>107</v>
      </c>
      <c r="F236" s="98">
        <v>41274</v>
      </c>
      <c r="G236" s="101"/>
      <c r="H236" s="29"/>
      <c r="I236" s="28">
        <v>352</v>
      </c>
    </row>
    <row r="237" spans="1:9" ht="15.75" thickBot="1">
      <c r="A237" s="47" t="s">
        <v>290</v>
      </c>
      <c r="B237" s="48"/>
      <c r="C237" s="48"/>
      <c r="D237" s="49"/>
      <c r="E237" s="4" t="s">
        <v>107</v>
      </c>
      <c r="F237" s="98">
        <v>41274</v>
      </c>
      <c r="G237" s="101"/>
      <c r="H237" s="47">
        <v>240</v>
      </c>
      <c r="I237" s="49"/>
    </row>
    <row r="238" spans="1:9" ht="15.75" thickBot="1">
      <c r="A238" s="50" t="s">
        <v>12</v>
      </c>
      <c r="B238" s="51"/>
      <c r="C238" s="51"/>
      <c r="D238" s="51"/>
      <c r="E238" s="51"/>
      <c r="F238" s="51"/>
      <c r="G238" s="51"/>
      <c r="H238" s="51"/>
      <c r="I238" s="52"/>
    </row>
    <row r="239" spans="1:9" ht="15.75" thickBot="1">
      <c r="A239" s="85" t="s">
        <v>13</v>
      </c>
      <c r="B239" s="86"/>
      <c r="C239" s="86"/>
      <c r="D239" s="86"/>
      <c r="E239" s="86"/>
      <c r="F239" s="86"/>
      <c r="G239" s="86"/>
      <c r="H239" s="86"/>
      <c r="I239" s="87"/>
    </row>
    <row r="240" spans="1:9" ht="15.75" thickBot="1">
      <c r="A240" s="50" t="s">
        <v>4</v>
      </c>
      <c r="B240" s="52"/>
      <c r="C240" s="50" t="s">
        <v>7</v>
      </c>
      <c r="D240" s="51"/>
      <c r="E240" s="51"/>
      <c r="F240" s="51"/>
      <c r="G240" s="51"/>
      <c r="H240" s="51"/>
      <c r="I240" s="52"/>
    </row>
    <row r="241" spans="1:9" ht="31.5" customHeight="1" thickBot="1">
      <c r="A241" s="47">
        <v>1005</v>
      </c>
      <c r="B241" s="49"/>
      <c r="C241" s="47" t="s">
        <v>287</v>
      </c>
      <c r="D241" s="48"/>
      <c r="E241" s="48"/>
      <c r="F241" s="48"/>
      <c r="G241" s="48"/>
      <c r="H241" s="48"/>
      <c r="I241" s="49"/>
    </row>
    <row r="242" spans="1:9" ht="15.75" thickBot="1">
      <c r="A242" s="50" t="s">
        <v>14</v>
      </c>
      <c r="B242" s="51"/>
      <c r="C242" s="51"/>
      <c r="D242" s="51"/>
      <c r="E242" s="51"/>
      <c r="F242" s="51"/>
      <c r="G242" s="51"/>
      <c r="H242" s="51"/>
      <c r="I242" s="52"/>
    </row>
    <row r="243" spans="1:9" ht="15.75" thickBot="1">
      <c r="A243" s="50" t="s">
        <v>4</v>
      </c>
      <c r="B243" s="51"/>
      <c r="C243" s="52"/>
      <c r="D243" s="50" t="s">
        <v>7</v>
      </c>
      <c r="E243" s="51"/>
      <c r="F243" s="51"/>
      <c r="G243" s="51"/>
      <c r="H243" s="51"/>
      <c r="I243" s="52"/>
    </row>
    <row r="244" spans="1:9" ht="15.75" thickBot="1">
      <c r="A244" s="47">
        <v>4</v>
      </c>
      <c r="B244" s="48"/>
      <c r="C244" s="49"/>
      <c r="D244" s="47" t="s">
        <v>26</v>
      </c>
      <c r="E244" s="48"/>
      <c r="F244" s="48"/>
      <c r="G244" s="48"/>
      <c r="H244" s="48"/>
      <c r="I244" s="49"/>
    </row>
    <row r="245" spans="1:9" ht="15.75" thickBot="1">
      <c r="A245" s="50" t="s">
        <v>15</v>
      </c>
      <c r="B245" s="51"/>
      <c r="C245" s="51"/>
      <c r="D245" s="51"/>
      <c r="E245" s="51"/>
      <c r="F245" s="51"/>
      <c r="G245" s="51"/>
      <c r="H245" s="51"/>
      <c r="I245" s="52"/>
    </row>
    <row r="246" spans="1:9" ht="15.75" thickBot="1">
      <c r="A246" s="47" t="s">
        <v>291</v>
      </c>
      <c r="B246" s="48"/>
      <c r="C246" s="48"/>
      <c r="D246" s="48"/>
      <c r="E246" s="48"/>
      <c r="F246" s="48"/>
      <c r="G246" s="48"/>
      <c r="H246" s="48"/>
      <c r="I246" s="49"/>
    </row>
    <row r="247" spans="1:9" ht="15.75" thickBot="1">
      <c r="A247" s="47" t="s">
        <v>292</v>
      </c>
      <c r="B247" s="48"/>
      <c r="C247" s="48"/>
      <c r="D247" s="48"/>
      <c r="E247" s="48"/>
      <c r="F247" s="48"/>
      <c r="G247" s="48"/>
      <c r="H247" s="48"/>
      <c r="I247" s="49"/>
    </row>
    <row r="248" spans="1:9" ht="15.75" thickBot="1">
      <c r="A248" s="47" t="s">
        <v>334</v>
      </c>
      <c r="B248" s="48"/>
      <c r="C248" s="48"/>
      <c r="D248" s="48"/>
      <c r="E248" s="48"/>
      <c r="F248" s="48"/>
      <c r="G248" s="48"/>
      <c r="H248" s="48"/>
      <c r="I248" s="49"/>
    </row>
    <row r="249" spans="1:9" ht="15.75" thickBot="1">
      <c r="A249" s="50" t="s">
        <v>16</v>
      </c>
      <c r="B249" s="51"/>
      <c r="C249" s="51"/>
      <c r="D249" s="51"/>
      <c r="E249" s="51"/>
      <c r="F249" s="51"/>
      <c r="G249" s="51"/>
      <c r="H249" s="51"/>
      <c r="I249" s="52"/>
    </row>
    <row r="250" spans="1:9" ht="15.75" thickBot="1">
      <c r="A250" s="53" t="s">
        <v>7</v>
      </c>
      <c r="B250" s="54"/>
      <c r="C250" s="54"/>
      <c r="D250" s="54"/>
      <c r="E250" s="54"/>
      <c r="F250" s="54"/>
      <c r="G250" s="54"/>
      <c r="H250" s="55"/>
      <c r="I250" s="6" t="s">
        <v>17</v>
      </c>
    </row>
    <row r="251" spans="1:9" ht="15.75" thickBot="1">
      <c r="A251" s="56" t="s">
        <v>42</v>
      </c>
      <c r="B251" s="57"/>
      <c r="C251" s="57"/>
      <c r="D251" s="57"/>
      <c r="E251" s="57"/>
      <c r="F251" s="57"/>
      <c r="G251" s="57"/>
      <c r="H251" s="58"/>
      <c r="I251" s="11" t="s">
        <v>22</v>
      </c>
    </row>
    <row r="252" spans="1:9" ht="15.75" thickBot="1">
      <c r="A252" s="56" t="s">
        <v>43</v>
      </c>
      <c r="B252" s="57"/>
      <c r="C252" s="57"/>
      <c r="D252" s="57"/>
      <c r="E252" s="57"/>
      <c r="F252" s="57"/>
      <c r="G252" s="57"/>
      <c r="H252" s="58"/>
      <c r="I252" s="11" t="s">
        <v>22</v>
      </c>
    </row>
    <row r="253" spans="1:9" ht="15.75" thickBot="1">
      <c r="A253" s="47"/>
      <c r="B253" s="48"/>
      <c r="C253" s="48"/>
      <c r="D253" s="48"/>
      <c r="E253" s="48"/>
      <c r="F253" s="48"/>
      <c r="G253" s="48"/>
      <c r="H253" s="49"/>
      <c r="I253" s="4"/>
    </row>
    <row r="254" spans="1:9" ht="15.75" thickBot="1">
      <c r="A254" s="47"/>
      <c r="B254" s="48"/>
      <c r="C254" s="48"/>
      <c r="D254" s="48"/>
      <c r="E254" s="48"/>
      <c r="F254" s="48"/>
      <c r="G254" s="48"/>
      <c r="H254" s="49"/>
      <c r="I254" s="4"/>
    </row>
    <row r="255" spans="1:9" ht="15.75" thickBot="1">
      <c r="A255" s="47"/>
      <c r="B255" s="48"/>
      <c r="C255" s="48"/>
      <c r="D255" s="48"/>
      <c r="E255" s="48"/>
      <c r="F255" s="48"/>
      <c r="G255" s="48"/>
      <c r="H255" s="49"/>
      <c r="I255" s="4"/>
    </row>
    <row r="256" spans="1:9" ht="15.75" thickBot="1">
      <c r="A256" s="47"/>
      <c r="B256" s="48"/>
      <c r="C256" s="48"/>
      <c r="D256" s="48"/>
      <c r="E256" s="48"/>
      <c r="F256" s="48"/>
      <c r="G256" s="48"/>
      <c r="H256" s="49"/>
      <c r="I256" s="4"/>
    </row>
    <row r="257" spans="1:9" ht="15.75" thickBot="1">
      <c r="A257" s="47"/>
      <c r="B257" s="48"/>
      <c r="C257" s="48"/>
      <c r="D257" s="48"/>
      <c r="E257" s="48"/>
      <c r="F257" s="48"/>
      <c r="G257" s="48"/>
      <c r="H257" s="49"/>
      <c r="I257" s="4"/>
    </row>
    <row r="258" spans="1:9" ht="15.75" thickBot="1">
      <c r="A258" s="47"/>
      <c r="B258" s="48"/>
      <c r="C258" s="48"/>
      <c r="D258" s="48"/>
      <c r="E258" s="48"/>
      <c r="F258" s="48"/>
      <c r="G258" s="48"/>
      <c r="H258" s="49"/>
      <c r="I258" s="4"/>
    </row>
    <row r="259" spans="1:9" ht="15.75" thickBot="1">
      <c r="A259" s="47"/>
      <c r="B259" s="48"/>
      <c r="C259" s="48"/>
      <c r="D259" s="48"/>
      <c r="E259" s="48"/>
      <c r="F259" s="48"/>
      <c r="G259" s="48"/>
      <c r="H259" s="49"/>
      <c r="I259" s="4"/>
    </row>
    <row r="260" spans="1:9" ht="15.75" thickBot="1">
      <c r="A260" s="47"/>
      <c r="B260" s="48"/>
      <c r="C260" s="48"/>
      <c r="D260" s="48"/>
      <c r="E260" s="48"/>
      <c r="F260" s="48"/>
      <c r="G260" s="48"/>
      <c r="H260" s="49"/>
      <c r="I260" s="4"/>
    </row>
    <row r="261" spans="1:9" ht="15.75" thickBot="1">
      <c r="A261" s="47"/>
      <c r="B261" s="48"/>
      <c r="C261" s="48"/>
      <c r="D261" s="48"/>
      <c r="E261" s="48"/>
      <c r="F261" s="48"/>
      <c r="G261" s="48"/>
      <c r="H261" s="49"/>
      <c r="I261" s="4"/>
    </row>
    <row r="262" spans="1:9" ht="15.75" thickBot="1">
      <c r="A262" s="47"/>
      <c r="B262" s="48"/>
      <c r="C262" s="48"/>
      <c r="D262" s="48"/>
      <c r="E262" s="48"/>
      <c r="F262" s="48"/>
      <c r="G262" s="48"/>
      <c r="H262" s="49"/>
      <c r="I262" s="4"/>
    </row>
    <row r="263" spans="1:9" ht="15.75" thickBot="1">
      <c r="A263" s="25"/>
      <c r="B263" s="26"/>
      <c r="C263" s="26"/>
      <c r="D263" s="26"/>
      <c r="E263" s="26"/>
      <c r="F263" s="26"/>
      <c r="G263" s="26"/>
      <c r="H263" s="27"/>
      <c r="I263" s="4"/>
    </row>
    <row r="264" spans="1:9" ht="15.75" thickBot="1">
      <c r="A264" s="25"/>
      <c r="B264" s="26"/>
      <c r="C264" s="26"/>
      <c r="D264" s="26"/>
      <c r="E264" s="26"/>
      <c r="F264" s="26"/>
      <c r="G264" s="26"/>
      <c r="H264" s="27"/>
      <c r="I264" s="4"/>
    </row>
    <row r="265" spans="1:9" ht="15.75" thickBot="1">
      <c r="A265" s="47"/>
      <c r="B265" s="48"/>
      <c r="C265" s="48"/>
      <c r="D265" s="48"/>
      <c r="E265" s="48"/>
      <c r="F265" s="48"/>
      <c r="G265" s="48"/>
      <c r="H265" s="49"/>
      <c r="I265" s="4"/>
    </row>
    <row r="266" spans="1:9" ht="15.75" thickBot="1">
      <c r="A266" s="47"/>
      <c r="B266" s="48"/>
      <c r="C266" s="48"/>
      <c r="D266" s="48"/>
      <c r="E266" s="48"/>
      <c r="F266" s="48"/>
      <c r="G266" s="48"/>
      <c r="H266" s="49"/>
      <c r="I266" s="4"/>
    </row>
    <row r="267" spans="1:9" ht="15.75" thickBot="1">
      <c r="A267" s="47"/>
      <c r="B267" s="48"/>
      <c r="C267" s="48"/>
      <c r="D267" s="48"/>
      <c r="E267" s="48"/>
      <c r="F267" s="48"/>
      <c r="G267" s="48"/>
      <c r="H267" s="49"/>
      <c r="I267" s="4"/>
    </row>
    <row r="268" spans="1:9">
      <c r="A268" s="12"/>
      <c r="B268" s="12"/>
      <c r="C268" s="12"/>
      <c r="D268" s="12"/>
      <c r="E268" s="12"/>
      <c r="F268" s="12"/>
      <c r="G268" s="12"/>
      <c r="H268" s="12"/>
      <c r="I268" s="12"/>
    </row>
    <row r="269" spans="1:9">
      <c r="A269" s="12"/>
      <c r="B269" s="12"/>
      <c r="C269" s="12"/>
      <c r="D269" s="12"/>
      <c r="E269" s="12"/>
      <c r="F269" s="12"/>
      <c r="G269" s="12"/>
      <c r="H269" s="12"/>
      <c r="I269" s="12"/>
    </row>
    <row r="270" spans="1:9">
      <c r="A270" s="8" t="s">
        <v>0</v>
      </c>
    </row>
    <row r="271" spans="1:9">
      <c r="A271" s="1"/>
    </row>
    <row r="272" spans="1:9" ht="15.75" thickBot="1">
      <c r="A272" s="2" t="s">
        <v>1</v>
      </c>
    </row>
    <row r="273" spans="1:9" ht="15.75" thickBot="1">
      <c r="A273" s="62" t="s">
        <v>2</v>
      </c>
      <c r="B273" s="63"/>
      <c r="C273" s="63"/>
      <c r="D273" s="63"/>
      <c r="E273" s="63"/>
      <c r="F273" s="64"/>
      <c r="G273" s="65" t="s">
        <v>3</v>
      </c>
      <c r="H273" s="66"/>
      <c r="I273" s="67"/>
    </row>
    <row r="274" spans="1:9" ht="30.75" thickBot="1">
      <c r="A274" s="3" t="s">
        <v>4</v>
      </c>
      <c r="B274" s="62" t="s">
        <v>5</v>
      </c>
      <c r="C274" s="63"/>
      <c r="D274" s="63"/>
      <c r="E274" s="63"/>
      <c r="F274" s="64"/>
      <c r="G274" s="68"/>
      <c r="H274" s="69"/>
      <c r="I274" s="70"/>
    </row>
    <row r="275" spans="1:9" ht="15.75" thickBot="1">
      <c r="A275" s="13" t="s">
        <v>47</v>
      </c>
      <c r="B275" s="71" t="s">
        <v>45</v>
      </c>
      <c r="C275" s="72"/>
      <c r="D275" s="72"/>
      <c r="E275" s="72"/>
      <c r="F275" s="73"/>
      <c r="G275" s="9"/>
      <c r="H275" s="10"/>
      <c r="I275" s="34">
        <v>400000</v>
      </c>
    </row>
    <row r="276" spans="1:9" ht="15.75" thickBot="1">
      <c r="A276" s="50"/>
      <c r="B276" s="51"/>
      <c r="C276" s="51"/>
      <c r="D276" s="51"/>
      <c r="E276" s="51"/>
      <c r="F276" s="51"/>
      <c r="G276" s="51"/>
      <c r="H276" s="51"/>
      <c r="I276" s="52"/>
    </row>
    <row r="277" spans="1:9" ht="15.75" thickBot="1">
      <c r="A277" s="74" t="s">
        <v>7</v>
      </c>
      <c r="B277" s="75"/>
      <c r="C277" s="75"/>
      <c r="D277" s="76"/>
      <c r="E277" s="80" t="s">
        <v>8</v>
      </c>
      <c r="F277" s="82" t="s">
        <v>9</v>
      </c>
      <c r="G277" s="83"/>
      <c r="H277" s="83"/>
      <c r="I277" s="84"/>
    </row>
    <row r="278" spans="1:9" ht="15.75" thickBot="1">
      <c r="A278" s="77"/>
      <c r="B278" s="78"/>
      <c r="C278" s="78"/>
      <c r="D278" s="79"/>
      <c r="E278" s="81"/>
      <c r="F278" s="82" t="s">
        <v>10</v>
      </c>
      <c r="G278" s="84"/>
      <c r="H278" s="82" t="s">
        <v>11</v>
      </c>
      <c r="I278" s="84"/>
    </row>
    <row r="279" spans="1:9" ht="15.75" thickBot="1">
      <c r="A279" s="47" t="s">
        <v>244</v>
      </c>
      <c r="B279" s="48"/>
      <c r="C279" s="48"/>
      <c r="D279" s="49"/>
      <c r="E279" s="4" t="s">
        <v>20</v>
      </c>
      <c r="F279" s="59">
        <v>41274</v>
      </c>
      <c r="G279" s="49"/>
      <c r="H279" s="97">
        <v>0.5</v>
      </c>
      <c r="I279" s="49"/>
    </row>
    <row r="280" spans="1:9" ht="15.75" thickBot="1">
      <c r="A280" s="47"/>
      <c r="B280" s="48"/>
      <c r="C280" s="48"/>
      <c r="D280" s="49"/>
      <c r="E280" s="4"/>
      <c r="F280" s="47"/>
      <c r="G280" s="49"/>
      <c r="H280" s="47"/>
      <c r="I280" s="49"/>
    </row>
    <row r="281" spans="1:9" ht="15.75" thickBot="1">
      <c r="A281" s="50" t="s">
        <v>12</v>
      </c>
      <c r="B281" s="51"/>
      <c r="C281" s="51"/>
      <c r="D281" s="51"/>
      <c r="E281" s="51"/>
      <c r="F281" s="51"/>
      <c r="G281" s="51"/>
      <c r="H281" s="51"/>
      <c r="I281" s="52"/>
    </row>
    <row r="282" spans="1:9" ht="15.75" thickBot="1">
      <c r="A282" s="85" t="s">
        <v>13</v>
      </c>
      <c r="B282" s="86"/>
      <c r="C282" s="86"/>
      <c r="D282" s="86"/>
      <c r="E282" s="86"/>
      <c r="F282" s="86"/>
      <c r="G282" s="86"/>
      <c r="H282" s="86"/>
      <c r="I282" s="87"/>
    </row>
    <row r="283" spans="1:9" ht="15.75" thickBot="1">
      <c r="A283" s="50" t="s">
        <v>4</v>
      </c>
      <c r="B283" s="52"/>
      <c r="C283" s="50" t="s">
        <v>7</v>
      </c>
      <c r="D283" s="51"/>
      <c r="E283" s="51"/>
      <c r="F283" s="51"/>
      <c r="G283" s="51"/>
      <c r="H283" s="51"/>
      <c r="I283" s="52"/>
    </row>
    <row r="284" spans="1:9" ht="15.75" thickBot="1">
      <c r="A284" s="47">
        <v>1006</v>
      </c>
      <c r="B284" s="49"/>
      <c r="C284" s="47" t="s">
        <v>243</v>
      </c>
      <c r="D284" s="48"/>
      <c r="E284" s="48"/>
      <c r="F284" s="48"/>
      <c r="G284" s="48"/>
      <c r="H284" s="48"/>
      <c r="I284" s="49"/>
    </row>
    <row r="285" spans="1:9" ht="15.75" thickBot="1">
      <c r="A285" s="50" t="s">
        <v>14</v>
      </c>
      <c r="B285" s="51"/>
      <c r="C285" s="51"/>
      <c r="D285" s="51"/>
      <c r="E285" s="51"/>
      <c r="F285" s="51"/>
      <c r="G285" s="51"/>
      <c r="H285" s="51"/>
      <c r="I285" s="52"/>
    </row>
    <row r="286" spans="1:9" ht="15.75" thickBot="1">
      <c r="A286" s="50" t="s">
        <v>4</v>
      </c>
      <c r="B286" s="51"/>
      <c r="C286" s="52"/>
      <c r="D286" s="50" t="s">
        <v>7</v>
      </c>
      <c r="E286" s="51"/>
      <c r="F286" s="51"/>
      <c r="G286" s="51"/>
      <c r="H286" s="51"/>
      <c r="I286" s="52"/>
    </row>
    <row r="287" spans="1:9" ht="15.75" thickBot="1">
      <c r="A287" s="47">
        <v>4</v>
      </c>
      <c r="B287" s="48"/>
      <c r="C287" s="49"/>
      <c r="D287" s="47" t="s">
        <v>26</v>
      </c>
      <c r="E287" s="48"/>
      <c r="F287" s="48"/>
      <c r="G287" s="48"/>
      <c r="H287" s="48"/>
      <c r="I287" s="49"/>
    </row>
    <row r="288" spans="1:9" ht="15.75" thickBot="1">
      <c r="A288" s="50" t="s">
        <v>15</v>
      </c>
      <c r="B288" s="51"/>
      <c r="C288" s="51"/>
      <c r="D288" s="51"/>
      <c r="E288" s="51"/>
      <c r="F288" s="51"/>
      <c r="G288" s="51"/>
      <c r="H288" s="51"/>
      <c r="I288" s="52"/>
    </row>
    <row r="289" spans="1:9" ht="15.75" thickBot="1">
      <c r="A289" s="47" t="s">
        <v>245</v>
      </c>
      <c r="B289" s="48"/>
      <c r="C289" s="48"/>
      <c r="D289" s="48"/>
      <c r="E289" s="48"/>
      <c r="F289" s="48"/>
      <c r="G289" s="48"/>
      <c r="H289" s="48"/>
      <c r="I289" s="49"/>
    </row>
    <row r="290" spans="1:9" ht="15.75" thickBot="1">
      <c r="A290" s="47"/>
      <c r="B290" s="48"/>
      <c r="C290" s="48"/>
      <c r="D290" s="48"/>
      <c r="E290" s="48"/>
      <c r="F290" s="48"/>
      <c r="G290" s="48"/>
      <c r="H290" s="48"/>
      <c r="I290" s="49"/>
    </row>
    <row r="291" spans="1:9" ht="15.75" thickBot="1">
      <c r="A291" s="47"/>
      <c r="B291" s="48"/>
      <c r="C291" s="48"/>
      <c r="D291" s="48"/>
      <c r="E291" s="48"/>
      <c r="F291" s="48"/>
      <c r="G291" s="48"/>
      <c r="H291" s="48"/>
      <c r="I291" s="49"/>
    </row>
    <row r="292" spans="1:9" ht="15.75" thickBot="1">
      <c r="A292" s="50" t="s">
        <v>16</v>
      </c>
      <c r="B292" s="51"/>
      <c r="C292" s="51"/>
      <c r="D292" s="51"/>
      <c r="E292" s="51"/>
      <c r="F292" s="51"/>
      <c r="G292" s="51"/>
      <c r="H292" s="51"/>
      <c r="I292" s="52"/>
    </row>
    <row r="293" spans="1:9" ht="15.75" thickBot="1">
      <c r="A293" s="53" t="s">
        <v>7</v>
      </c>
      <c r="B293" s="54"/>
      <c r="C293" s="54"/>
      <c r="D293" s="54"/>
      <c r="E293" s="54"/>
      <c r="F293" s="54"/>
      <c r="G293" s="54"/>
      <c r="H293" s="55"/>
      <c r="I293" s="6" t="s">
        <v>17</v>
      </c>
    </row>
    <row r="294" spans="1:9" ht="15.75" thickBot="1">
      <c r="A294" s="56" t="s">
        <v>46</v>
      </c>
      <c r="B294" s="57"/>
      <c r="C294" s="57"/>
      <c r="D294" s="57"/>
      <c r="E294" s="57"/>
      <c r="F294" s="57"/>
      <c r="G294" s="57"/>
      <c r="H294" s="58"/>
      <c r="I294" s="11" t="s">
        <v>22</v>
      </c>
    </row>
    <row r="295" spans="1:9" ht="15.75" thickBot="1">
      <c r="A295" s="56" t="s">
        <v>52</v>
      </c>
      <c r="B295" s="57"/>
      <c r="C295" s="57"/>
      <c r="D295" s="57"/>
      <c r="E295" s="57"/>
      <c r="F295" s="57"/>
      <c r="G295" s="57"/>
      <c r="H295" s="58"/>
      <c r="I295" s="11" t="s">
        <v>22</v>
      </c>
    </row>
    <row r="296" spans="1:9" ht="15.75" thickBot="1">
      <c r="A296" s="47"/>
      <c r="B296" s="48"/>
      <c r="C296" s="48"/>
      <c r="D296" s="48"/>
      <c r="E296" s="48"/>
      <c r="F296" s="48"/>
      <c r="G296" s="48"/>
      <c r="H296" s="49"/>
      <c r="I296" s="4"/>
    </row>
    <row r="297" spans="1:9" ht="15.75" thickBot="1">
      <c r="A297" s="47"/>
      <c r="B297" s="48"/>
      <c r="C297" s="48"/>
      <c r="D297" s="48"/>
      <c r="E297" s="48"/>
      <c r="F297" s="48"/>
      <c r="G297" s="48"/>
      <c r="H297" s="49"/>
      <c r="I297" s="4"/>
    </row>
    <row r="298" spans="1:9" ht="15.75" thickBot="1">
      <c r="A298" s="47"/>
      <c r="B298" s="48"/>
      <c r="C298" s="48"/>
      <c r="D298" s="48"/>
      <c r="E298" s="48"/>
      <c r="F298" s="48"/>
      <c r="G298" s="48"/>
      <c r="H298" s="49"/>
      <c r="I298" s="4"/>
    </row>
    <row r="299" spans="1:9" ht="15.75" thickBot="1">
      <c r="A299" s="47"/>
      <c r="B299" s="48"/>
      <c r="C299" s="48"/>
      <c r="D299" s="48"/>
      <c r="E299" s="48"/>
      <c r="F299" s="48"/>
      <c r="G299" s="48"/>
      <c r="H299" s="49"/>
      <c r="I299" s="4"/>
    </row>
    <row r="300" spans="1:9" ht="15.75" thickBot="1">
      <c r="A300" s="47"/>
      <c r="B300" s="48"/>
      <c r="C300" s="48"/>
      <c r="D300" s="48"/>
      <c r="E300" s="48"/>
      <c r="F300" s="48"/>
      <c r="G300" s="48"/>
      <c r="H300" s="49"/>
      <c r="I300" s="4"/>
    </row>
    <row r="301" spans="1:9" ht="15.75" thickBot="1">
      <c r="A301" s="47"/>
      <c r="B301" s="48"/>
      <c r="C301" s="48"/>
      <c r="D301" s="48"/>
      <c r="E301" s="48"/>
      <c r="F301" s="48"/>
      <c r="G301" s="48"/>
      <c r="H301" s="49"/>
      <c r="I301" s="4"/>
    </row>
    <row r="302" spans="1:9" ht="15.75" thickBot="1">
      <c r="A302" s="47"/>
      <c r="B302" s="48"/>
      <c r="C302" s="48"/>
      <c r="D302" s="48"/>
      <c r="E302" s="48"/>
      <c r="F302" s="48"/>
      <c r="G302" s="48"/>
      <c r="H302" s="49"/>
      <c r="I302" s="4"/>
    </row>
    <row r="303" spans="1:9" ht="15.75" thickBot="1">
      <c r="A303" s="47"/>
      <c r="B303" s="48"/>
      <c r="C303" s="48"/>
      <c r="D303" s="48"/>
      <c r="E303" s="48"/>
      <c r="F303" s="48"/>
      <c r="G303" s="48"/>
      <c r="H303" s="49"/>
      <c r="I303" s="4"/>
    </row>
    <row r="304" spans="1:9" ht="15.75" thickBot="1">
      <c r="A304" s="47"/>
      <c r="B304" s="48"/>
      <c r="C304" s="48"/>
      <c r="D304" s="48"/>
      <c r="E304" s="48"/>
      <c r="F304" s="48"/>
      <c r="G304" s="48"/>
      <c r="H304" s="49"/>
      <c r="I304" s="4"/>
    </row>
    <row r="305" spans="1:9" ht="15.75" thickBot="1">
      <c r="A305" s="47"/>
      <c r="B305" s="48"/>
      <c r="C305" s="48"/>
      <c r="D305" s="48"/>
      <c r="E305" s="48"/>
      <c r="F305" s="48"/>
      <c r="G305" s="48"/>
      <c r="H305" s="49"/>
      <c r="I305" s="4"/>
    </row>
    <row r="306" spans="1:9" ht="15.75" thickBot="1">
      <c r="A306" s="25"/>
      <c r="B306" s="26"/>
      <c r="C306" s="26"/>
      <c r="D306" s="26"/>
      <c r="E306" s="26"/>
      <c r="F306" s="26"/>
      <c r="G306" s="26"/>
      <c r="H306" s="27"/>
      <c r="I306" s="4"/>
    </row>
    <row r="307" spans="1:9" ht="15.75" thickBot="1">
      <c r="A307" s="25"/>
      <c r="B307" s="26"/>
      <c r="C307" s="26"/>
      <c r="D307" s="26"/>
      <c r="E307" s="26"/>
      <c r="F307" s="26"/>
      <c r="G307" s="26"/>
      <c r="H307" s="27"/>
      <c r="I307" s="4"/>
    </row>
    <row r="308" spans="1:9" ht="15.75" thickBot="1">
      <c r="A308" s="25"/>
      <c r="B308" s="26"/>
      <c r="C308" s="26"/>
      <c r="D308" s="26"/>
      <c r="E308" s="26"/>
      <c r="F308" s="26"/>
      <c r="G308" s="26"/>
      <c r="H308" s="27"/>
      <c r="I308" s="4"/>
    </row>
    <row r="309" spans="1:9" ht="15.75" thickBot="1">
      <c r="A309" s="45"/>
      <c r="B309" s="46"/>
      <c r="C309" s="46"/>
      <c r="D309" s="46"/>
      <c r="E309" s="46"/>
      <c r="F309" s="46"/>
      <c r="G309" s="46"/>
      <c r="H309" s="44"/>
      <c r="I309" s="4"/>
    </row>
    <row r="310" spans="1:9" ht="15.75" thickBot="1">
      <c r="A310" s="45"/>
      <c r="B310" s="46"/>
      <c r="C310" s="46"/>
      <c r="D310" s="46"/>
      <c r="E310" s="46"/>
      <c r="F310" s="46"/>
      <c r="G310" s="46"/>
      <c r="H310" s="44"/>
      <c r="I310" s="4"/>
    </row>
    <row r="311" spans="1:9" ht="15.75" thickBot="1">
      <c r="A311" s="45"/>
      <c r="B311" s="46"/>
      <c r="C311" s="46"/>
      <c r="D311" s="46"/>
      <c r="E311" s="46"/>
      <c r="F311" s="46"/>
      <c r="G311" s="46"/>
      <c r="H311" s="44"/>
      <c r="I311" s="4"/>
    </row>
    <row r="312" spans="1:9" ht="15.75" thickBot="1">
      <c r="A312" s="47"/>
      <c r="B312" s="48"/>
      <c r="C312" s="48"/>
      <c r="D312" s="48"/>
      <c r="E312" s="48"/>
      <c r="F312" s="48"/>
      <c r="G312" s="48"/>
      <c r="H312" s="49"/>
      <c r="I312" s="4"/>
    </row>
    <row r="313" spans="1:9" ht="15.75" thickBot="1">
      <c r="A313" s="47"/>
      <c r="B313" s="48"/>
      <c r="C313" s="48"/>
      <c r="D313" s="48"/>
      <c r="E313" s="48"/>
      <c r="F313" s="48"/>
      <c r="G313" s="48"/>
      <c r="H313" s="49"/>
      <c r="I313" s="4"/>
    </row>
    <row r="314" spans="1:9" ht="15.75" thickBot="1">
      <c r="A314" s="47"/>
      <c r="B314" s="48"/>
      <c r="C314" s="48"/>
      <c r="D314" s="48"/>
      <c r="E314" s="48"/>
      <c r="F314" s="48"/>
      <c r="G314" s="48"/>
      <c r="H314" s="49"/>
      <c r="I314" s="4"/>
    </row>
    <row r="315" spans="1:9" ht="15.75" thickBot="1">
      <c r="A315" s="47"/>
      <c r="B315" s="48"/>
      <c r="C315" s="48"/>
      <c r="D315" s="48"/>
      <c r="E315" s="48"/>
      <c r="F315" s="48"/>
      <c r="G315" s="48"/>
      <c r="H315" s="49"/>
      <c r="I315" s="4"/>
    </row>
    <row r="316" spans="1:9">
      <c r="A316" s="12"/>
      <c r="B316" s="12"/>
      <c r="C316" s="12"/>
      <c r="D316" s="12"/>
      <c r="E316" s="12"/>
      <c r="F316" s="12"/>
      <c r="G316" s="12"/>
      <c r="H316" s="12"/>
      <c r="I316" s="12"/>
    </row>
    <row r="317" spans="1:9">
      <c r="A317" s="8" t="s">
        <v>0</v>
      </c>
    </row>
    <row r="318" spans="1:9">
      <c r="A318" s="1"/>
    </row>
    <row r="319" spans="1:9" ht="15.75" thickBot="1">
      <c r="A319" s="2" t="s">
        <v>1</v>
      </c>
    </row>
    <row r="320" spans="1:9" ht="15.75" thickBot="1">
      <c r="A320" s="62" t="s">
        <v>2</v>
      </c>
      <c r="B320" s="63"/>
      <c r="C320" s="63"/>
      <c r="D320" s="63"/>
      <c r="E320" s="63"/>
      <c r="F320" s="64"/>
      <c r="G320" s="65" t="s">
        <v>3</v>
      </c>
      <c r="H320" s="66"/>
      <c r="I320" s="67"/>
    </row>
    <row r="321" spans="1:9" ht="30.75" thickBot="1">
      <c r="A321" s="3" t="s">
        <v>4</v>
      </c>
      <c r="B321" s="62" t="s">
        <v>5</v>
      </c>
      <c r="C321" s="63"/>
      <c r="D321" s="63"/>
      <c r="E321" s="63"/>
      <c r="F321" s="64"/>
      <c r="G321" s="68"/>
      <c r="H321" s="69"/>
      <c r="I321" s="70"/>
    </row>
    <row r="322" spans="1:9" ht="15.75" thickBot="1">
      <c r="A322" s="13" t="s">
        <v>54</v>
      </c>
      <c r="B322" s="71" t="s">
        <v>48</v>
      </c>
      <c r="C322" s="72"/>
      <c r="D322" s="72"/>
      <c r="E322" s="72"/>
      <c r="F322" s="73"/>
      <c r="G322" s="9"/>
      <c r="H322" s="10"/>
      <c r="I322" s="34">
        <v>400000</v>
      </c>
    </row>
    <row r="323" spans="1:9" ht="15.75" thickBot="1">
      <c r="A323" s="50"/>
      <c r="B323" s="51"/>
      <c r="C323" s="51"/>
      <c r="D323" s="51"/>
      <c r="E323" s="51"/>
      <c r="F323" s="51"/>
      <c r="G323" s="51"/>
      <c r="H323" s="51"/>
      <c r="I323" s="52"/>
    </row>
    <row r="324" spans="1:9" ht="15.75" thickBot="1">
      <c r="A324" s="74" t="s">
        <v>7</v>
      </c>
      <c r="B324" s="75"/>
      <c r="C324" s="75"/>
      <c r="D324" s="76"/>
      <c r="E324" s="80" t="s">
        <v>8</v>
      </c>
      <c r="F324" s="82" t="s">
        <v>9</v>
      </c>
      <c r="G324" s="83"/>
      <c r="H324" s="83"/>
      <c r="I324" s="84"/>
    </row>
    <row r="325" spans="1:9" ht="15.75" thickBot="1">
      <c r="A325" s="77"/>
      <c r="B325" s="78"/>
      <c r="C325" s="78"/>
      <c r="D325" s="79"/>
      <c r="E325" s="81"/>
      <c r="F325" s="82" t="s">
        <v>10</v>
      </c>
      <c r="G325" s="84"/>
      <c r="H325" s="82" t="s">
        <v>11</v>
      </c>
      <c r="I325" s="84"/>
    </row>
    <row r="326" spans="1:9" ht="15.75" thickBot="1">
      <c r="A326" s="47" t="s">
        <v>50</v>
      </c>
      <c r="B326" s="48"/>
      <c r="C326" s="48"/>
      <c r="D326" s="49"/>
      <c r="E326" s="4" t="s">
        <v>49</v>
      </c>
      <c r="F326" s="59">
        <v>41274</v>
      </c>
      <c r="G326" s="49"/>
      <c r="H326" s="60">
        <v>20</v>
      </c>
      <c r="I326" s="61"/>
    </row>
    <row r="327" spans="1:9" ht="15.75" thickBot="1">
      <c r="A327" s="47"/>
      <c r="B327" s="48"/>
      <c r="C327" s="48"/>
      <c r="D327" s="49"/>
      <c r="E327" s="4"/>
      <c r="F327" s="47"/>
      <c r="G327" s="49"/>
      <c r="H327" s="47"/>
      <c r="I327" s="49"/>
    </row>
    <row r="328" spans="1:9" ht="15.75" thickBot="1">
      <c r="A328" s="50" t="s">
        <v>12</v>
      </c>
      <c r="B328" s="51"/>
      <c r="C328" s="51"/>
      <c r="D328" s="51"/>
      <c r="E328" s="51"/>
      <c r="F328" s="51"/>
      <c r="G328" s="51"/>
      <c r="H328" s="51"/>
      <c r="I328" s="52"/>
    </row>
    <row r="329" spans="1:9" ht="15.75" thickBot="1">
      <c r="A329" s="85" t="s">
        <v>13</v>
      </c>
      <c r="B329" s="86"/>
      <c r="C329" s="86"/>
      <c r="D329" s="86"/>
      <c r="E329" s="86"/>
      <c r="F329" s="86"/>
      <c r="G329" s="86"/>
      <c r="H329" s="86"/>
      <c r="I329" s="87"/>
    </row>
    <row r="330" spans="1:9" ht="15.75" thickBot="1">
      <c r="A330" s="50" t="s">
        <v>4</v>
      </c>
      <c r="B330" s="52"/>
      <c r="C330" s="50" t="s">
        <v>7</v>
      </c>
      <c r="D330" s="51"/>
      <c r="E330" s="51"/>
      <c r="F330" s="51"/>
      <c r="G330" s="51"/>
      <c r="H330" s="51"/>
      <c r="I330" s="52"/>
    </row>
    <row r="331" spans="1:9" ht="15.75" thickBot="1">
      <c r="A331" s="47">
        <v>1007</v>
      </c>
      <c r="B331" s="49"/>
      <c r="C331" s="47" t="s">
        <v>246</v>
      </c>
      <c r="D331" s="48"/>
      <c r="E331" s="48"/>
      <c r="F331" s="48"/>
      <c r="G331" s="48"/>
      <c r="H331" s="48"/>
      <c r="I331" s="49"/>
    </row>
    <row r="332" spans="1:9" ht="15.75" thickBot="1">
      <c r="A332" s="50" t="s">
        <v>14</v>
      </c>
      <c r="B332" s="51"/>
      <c r="C332" s="51"/>
      <c r="D332" s="51"/>
      <c r="E332" s="51"/>
      <c r="F332" s="51"/>
      <c r="G332" s="51"/>
      <c r="H332" s="51"/>
      <c r="I332" s="52"/>
    </row>
    <row r="333" spans="1:9" ht="15.75" thickBot="1">
      <c r="A333" s="50" t="s">
        <v>4</v>
      </c>
      <c r="B333" s="51"/>
      <c r="C333" s="52"/>
      <c r="D333" s="50" t="s">
        <v>7</v>
      </c>
      <c r="E333" s="51"/>
      <c r="F333" s="51"/>
      <c r="G333" s="51"/>
      <c r="H333" s="51"/>
      <c r="I333" s="52"/>
    </row>
    <row r="334" spans="1:9" ht="15.75" thickBot="1">
      <c r="A334" s="47">
        <v>4</v>
      </c>
      <c r="B334" s="48"/>
      <c r="C334" s="49"/>
      <c r="D334" s="47" t="s">
        <v>26</v>
      </c>
      <c r="E334" s="48"/>
      <c r="F334" s="48"/>
      <c r="G334" s="48"/>
      <c r="H334" s="48"/>
      <c r="I334" s="49"/>
    </row>
    <row r="335" spans="1:9" ht="15.75" thickBot="1">
      <c r="A335" s="50" t="s">
        <v>15</v>
      </c>
      <c r="B335" s="51"/>
      <c r="C335" s="51"/>
      <c r="D335" s="51"/>
      <c r="E335" s="51"/>
      <c r="F335" s="51"/>
      <c r="G335" s="51"/>
      <c r="H335" s="51"/>
      <c r="I335" s="52"/>
    </row>
    <row r="336" spans="1:9" ht="15.75" thickBot="1">
      <c r="A336" s="47" t="s">
        <v>341</v>
      </c>
      <c r="B336" s="48"/>
      <c r="C336" s="48"/>
      <c r="D336" s="48"/>
      <c r="E336" s="48"/>
      <c r="F336" s="48"/>
      <c r="G336" s="48"/>
      <c r="H336" s="48"/>
      <c r="I336" s="49"/>
    </row>
    <row r="337" spans="1:9" ht="15.75" thickBot="1">
      <c r="A337" s="47"/>
      <c r="B337" s="48"/>
      <c r="C337" s="48"/>
      <c r="D337" s="48"/>
      <c r="E337" s="48"/>
      <c r="F337" s="48"/>
      <c r="G337" s="48"/>
      <c r="H337" s="48"/>
      <c r="I337" s="49"/>
    </row>
    <row r="338" spans="1:9" ht="15.75" thickBot="1">
      <c r="A338" s="47"/>
      <c r="B338" s="48"/>
      <c r="C338" s="48"/>
      <c r="D338" s="48"/>
      <c r="E338" s="48"/>
      <c r="F338" s="48"/>
      <c r="G338" s="48"/>
      <c r="H338" s="48"/>
      <c r="I338" s="49"/>
    </row>
    <row r="339" spans="1:9" ht="15.75" thickBot="1">
      <c r="A339" s="50" t="s">
        <v>16</v>
      </c>
      <c r="B339" s="51"/>
      <c r="C339" s="51"/>
      <c r="D339" s="51"/>
      <c r="E339" s="51"/>
      <c r="F339" s="51"/>
      <c r="G339" s="51"/>
      <c r="H339" s="51"/>
      <c r="I339" s="52"/>
    </row>
    <row r="340" spans="1:9" ht="15.75" thickBot="1">
      <c r="A340" s="53" t="s">
        <v>7</v>
      </c>
      <c r="B340" s="54"/>
      <c r="C340" s="54"/>
      <c r="D340" s="54"/>
      <c r="E340" s="54"/>
      <c r="F340" s="54"/>
      <c r="G340" s="54"/>
      <c r="H340" s="55"/>
      <c r="I340" s="6" t="s">
        <v>17</v>
      </c>
    </row>
    <row r="341" spans="1:9" ht="15.75" thickBot="1">
      <c r="A341" s="56" t="s">
        <v>51</v>
      </c>
      <c r="B341" s="57"/>
      <c r="C341" s="57"/>
      <c r="D341" s="57"/>
      <c r="E341" s="57"/>
      <c r="F341" s="57"/>
      <c r="G341" s="57"/>
      <c r="H341" s="58"/>
      <c r="I341" s="11" t="s">
        <v>22</v>
      </c>
    </row>
    <row r="342" spans="1:9" ht="15.75" thickBot="1">
      <c r="A342" s="56" t="s">
        <v>293</v>
      </c>
      <c r="B342" s="57"/>
      <c r="C342" s="57"/>
      <c r="D342" s="57"/>
      <c r="E342" s="57"/>
      <c r="F342" s="57"/>
      <c r="G342" s="57"/>
      <c r="H342" s="58"/>
      <c r="I342" s="11" t="s">
        <v>22</v>
      </c>
    </row>
    <row r="343" spans="1:9" ht="15.75" thickBot="1">
      <c r="A343" s="47" t="s">
        <v>53</v>
      </c>
      <c r="B343" s="48"/>
      <c r="C343" s="48"/>
      <c r="D343" s="48"/>
      <c r="E343" s="48"/>
      <c r="F343" s="48"/>
      <c r="G343" s="48"/>
      <c r="H343" s="49"/>
      <c r="I343" s="4" t="s">
        <v>22</v>
      </c>
    </row>
    <row r="344" spans="1:9" ht="15.75" thickBot="1">
      <c r="A344" s="47"/>
      <c r="B344" s="48"/>
      <c r="C344" s="48"/>
      <c r="D344" s="48"/>
      <c r="E344" s="48"/>
      <c r="F344" s="48"/>
      <c r="G344" s="48"/>
      <c r="H344" s="49"/>
      <c r="I344" s="4"/>
    </row>
    <row r="345" spans="1:9" ht="15.75" thickBot="1">
      <c r="A345" s="47"/>
      <c r="B345" s="48"/>
      <c r="C345" s="48"/>
      <c r="D345" s="48"/>
      <c r="E345" s="48"/>
      <c r="F345" s="48"/>
      <c r="G345" s="48"/>
      <c r="H345" s="49"/>
      <c r="I345" s="4"/>
    </row>
    <row r="346" spans="1:9" ht="15.75" thickBot="1">
      <c r="A346" s="47"/>
      <c r="B346" s="48"/>
      <c r="C346" s="48"/>
      <c r="D346" s="48"/>
      <c r="E346" s="48"/>
      <c r="F346" s="48"/>
      <c r="G346" s="48"/>
      <c r="H346" s="49"/>
      <c r="I346" s="4"/>
    </row>
    <row r="347" spans="1:9" ht="15.75" thickBot="1">
      <c r="A347" s="47"/>
      <c r="B347" s="48"/>
      <c r="C347" s="48"/>
      <c r="D347" s="48"/>
      <c r="E347" s="48"/>
      <c r="F347" s="48"/>
      <c r="G347" s="48"/>
      <c r="H347" s="49"/>
      <c r="I347" s="4"/>
    </row>
    <row r="348" spans="1:9" ht="15.75" thickBot="1">
      <c r="A348" s="47"/>
      <c r="B348" s="48"/>
      <c r="C348" s="48"/>
      <c r="D348" s="48"/>
      <c r="E348" s="48"/>
      <c r="F348" s="48"/>
      <c r="G348" s="48"/>
      <c r="H348" s="49"/>
      <c r="I348" s="4"/>
    </row>
    <row r="349" spans="1:9" ht="15.75" thickBot="1">
      <c r="A349" s="47"/>
      <c r="B349" s="48"/>
      <c r="C349" s="48"/>
      <c r="D349" s="48"/>
      <c r="E349" s="48"/>
      <c r="F349" s="48"/>
      <c r="G349" s="48"/>
      <c r="H349" s="49"/>
      <c r="I349" s="4"/>
    </row>
    <row r="350" spans="1:9" ht="15.75" thickBot="1">
      <c r="A350" s="47"/>
      <c r="B350" s="48"/>
      <c r="C350" s="48"/>
      <c r="D350" s="48"/>
      <c r="E350" s="48"/>
      <c r="F350" s="48"/>
      <c r="G350" s="48"/>
      <c r="H350" s="49"/>
      <c r="I350" s="4"/>
    </row>
    <row r="351" spans="1:9" ht="15.75" thickBot="1">
      <c r="A351" s="47"/>
      <c r="B351" s="48"/>
      <c r="C351" s="48"/>
      <c r="D351" s="48"/>
      <c r="E351" s="48"/>
      <c r="F351" s="48"/>
      <c r="G351" s="48"/>
      <c r="H351" s="49"/>
      <c r="I351" s="4"/>
    </row>
    <row r="352" spans="1:9" ht="15.75" thickBot="1">
      <c r="A352" s="47"/>
      <c r="B352" s="48"/>
      <c r="C352" s="48"/>
      <c r="D352" s="48"/>
      <c r="E352" s="48"/>
      <c r="F352" s="48"/>
      <c r="G352" s="48"/>
      <c r="H352" s="49"/>
      <c r="I352" s="4"/>
    </row>
    <row r="353" spans="1:9" ht="15.75" thickBot="1">
      <c r="A353" s="47"/>
      <c r="B353" s="48"/>
      <c r="C353" s="48"/>
      <c r="D353" s="48"/>
      <c r="E353" s="48"/>
      <c r="F353" s="48"/>
      <c r="G353" s="48"/>
      <c r="H353" s="49"/>
      <c r="I353" s="4"/>
    </row>
    <row r="354" spans="1:9" ht="15.75" thickBot="1">
      <c r="A354" s="47"/>
      <c r="B354" s="48"/>
      <c r="C354" s="48"/>
      <c r="D354" s="48"/>
      <c r="E354" s="48"/>
      <c r="F354" s="48"/>
      <c r="G354" s="48"/>
      <c r="H354" s="49"/>
      <c r="I354" s="4"/>
    </row>
    <row r="355" spans="1:9" ht="15.75" thickBot="1">
      <c r="A355" s="47"/>
      <c r="B355" s="48"/>
      <c r="C355" s="48"/>
      <c r="D355" s="48"/>
      <c r="E355" s="48"/>
      <c r="F355" s="48"/>
      <c r="G355" s="48"/>
      <c r="H355" s="49"/>
      <c r="I355" s="4"/>
    </row>
    <row r="356" spans="1:9" ht="15.75" thickBot="1">
      <c r="A356" s="47"/>
      <c r="B356" s="48"/>
      <c r="C356" s="48"/>
      <c r="D356" s="48"/>
      <c r="E356" s="48"/>
      <c r="F356" s="48"/>
      <c r="G356" s="48"/>
      <c r="H356" s="49"/>
      <c r="I356" s="4"/>
    </row>
    <row r="357" spans="1:9" ht="15.75" thickBot="1">
      <c r="A357" s="47"/>
      <c r="B357" s="48"/>
      <c r="C357" s="48"/>
      <c r="D357" s="48"/>
      <c r="E357" s="48"/>
      <c r="F357" s="48"/>
      <c r="G357" s="48"/>
      <c r="H357" s="49"/>
      <c r="I357" s="4"/>
    </row>
    <row r="361" spans="1:9">
      <c r="A361" s="8" t="s">
        <v>0</v>
      </c>
    </row>
    <row r="362" spans="1:9">
      <c r="A362" s="1"/>
    </row>
    <row r="363" spans="1:9" ht="15.75" thickBot="1">
      <c r="A363" s="2" t="s">
        <v>1</v>
      </c>
    </row>
    <row r="364" spans="1:9" ht="15.75" thickBot="1">
      <c r="A364" s="62" t="s">
        <v>2</v>
      </c>
      <c r="B364" s="63"/>
      <c r="C364" s="63"/>
      <c r="D364" s="63"/>
      <c r="E364" s="63"/>
      <c r="F364" s="64"/>
      <c r="G364" s="65" t="s">
        <v>3</v>
      </c>
      <c r="H364" s="66"/>
      <c r="I364" s="67"/>
    </row>
    <row r="365" spans="1:9" ht="30.75" thickBot="1">
      <c r="A365" s="3" t="s">
        <v>4</v>
      </c>
      <c r="B365" s="62" t="s">
        <v>5</v>
      </c>
      <c r="C365" s="63"/>
      <c r="D365" s="63"/>
      <c r="E365" s="63"/>
      <c r="F365" s="64"/>
      <c r="G365" s="68"/>
      <c r="H365" s="69"/>
      <c r="I365" s="70"/>
    </row>
    <row r="366" spans="1:9" ht="15.75" thickBot="1">
      <c r="A366" s="13" t="s">
        <v>67</v>
      </c>
      <c r="B366" s="71" t="s">
        <v>55</v>
      </c>
      <c r="C366" s="72"/>
      <c r="D366" s="72"/>
      <c r="E366" s="72"/>
      <c r="F366" s="73"/>
      <c r="G366" s="9"/>
      <c r="H366" s="10"/>
      <c r="I366" s="34">
        <v>300000</v>
      </c>
    </row>
    <row r="367" spans="1:9" ht="15.75" thickBot="1">
      <c r="A367" s="50"/>
      <c r="B367" s="51"/>
      <c r="C367" s="51"/>
      <c r="D367" s="51"/>
      <c r="E367" s="51"/>
      <c r="F367" s="51"/>
      <c r="G367" s="51"/>
      <c r="H367" s="51"/>
      <c r="I367" s="52"/>
    </row>
    <row r="368" spans="1:9" ht="15.75" thickBot="1">
      <c r="A368" s="74" t="s">
        <v>7</v>
      </c>
      <c r="B368" s="75"/>
      <c r="C368" s="75"/>
      <c r="D368" s="76"/>
      <c r="E368" s="80" t="s">
        <v>8</v>
      </c>
      <c r="F368" s="82" t="s">
        <v>9</v>
      </c>
      <c r="G368" s="83"/>
      <c r="H368" s="83"/>
      <c r="I368" s="84"/>
    </row>
    <row r="369" spans="1:9" ht="15.75" thickBot="1">
      <c r="A369" s="77"/>
      <c r="B369" s="78"/>
      <c r="C369" s="78"/>
      <c r="D369" s="79"/>
      <c r="E369" s="81"/>
      <c r="F369" s="82" t="s">
        <v>10</v>
      </c>
      <c r="G369" s="84"/>
      <c r="H369" s="82" t="s">
        <v>11</v>
      </c>
      <c r="I369" s="84"/>
    </row>
    <row r="370" spans="1:9" ht="15.75" thickBot="1">
      <c r="A370" s="47" t="s">
        <v>56</v>
      </c>
      <c r="B370" s="48"/>
      <c r="C370" s="48"/>
      <c r="D370" s="49"/>
      <c r="E370" s="4" t="s">
        <v>20</v>
      </c>
      <c r="F370" s="59">
        <v>41274</v>
      </c>
      <c r="G370" s="49"/>
      <c r="H370" s="60">
        <v>19</v>
      </c>
      <c r="I370" s="61"/>
    </row>
    <row r="371" spans="1:9" ht="15.75" thickBot="1">
      <c r="A371" s="47" t="s">
        <v>57</v>
      </c>
      <c r="B371" s="48"/>
      <c r="C371" s="48"/>
      <c r="D371" s="49"/>
      <c r="E371" s="4"/>
      <c r="F371" s="47"/>
      <c r="G371" s="49"/>
      <c r="H371" s="47"/>
      <c r="I371" s="49"/>
    </row>
    <row r="372" spans="1:9" ht="15.75" thickBot="1">
      <c r="A372" s="50" t="s">
        <v>12</v>
      </c>
      <c r="B372" s="51"/>
      <c r="C372" s="51"/>
      <c r="D372" s="51"/>
      <c r="E372" s="51"/>
      <c r="F372" s="51"/>
      <c r="G372" s="51"/>
      <c r="H372" s="51"/>
      <c r="I372" s="52"/>
    </row>
    <row r="373" spans="1:9" ht="15.75" thickBot="1">
      <c r="A373" s="85" t="s">
        <v>13</v>
      </c>
      <c r="B373" s="86"/>
      <c r="C373" s="86"/>
      <c r="D373" s="86"/>
      <c r="E373" s="86"/>
      <c r="F373" s="86"/>
      <c r="G373" s="86"/>
      <c r="H373" s="86"/>
      <c r="I373" s="87"/>
    </row>
    <row r="374" spans="1:9" ht="15.75" thickBot="1">
      <c r="A374" s="50" t="s">
        <v>4</v>
      </c>
      <c r="B374" s="52"/>
      <c r="C374" s="50" t="s">
        <v>7</v>
      </c>
      <c r="D374" s="51"/>
      <c r="E374" s="51"/>
      <c r="F374" s="51"/>
      <c r="G374" s="51"/>
      <c r="H374" s="51"/>
      <c r="I374" s="52"/>
    </row>
    <row r="375" spans="1:9" ht="48" customHeight="1" thickBot="1">
      <c r="A375" s="47">
        <v>1008</v>
      </c>
      <c r="B375" s="49"/>
      <c r="C375" s="47" t="s">
        <v>294</v>
      </c>
      <c r="D375" s="48"/>
      <c r="E375" s="48"/>
      <c r="F375" s="48"/>
      <c r="G375" s="48"/>
      <c r="H375" s="48"/>
      <c r="I375" s="49"/>
    </row>
    <row r="376" spans="1:9" ht="15.75" thickBot="1">
      <c r="A376" s="50" t="s">
        <v>14</v>
      </c>
      <c r="B376" s="51"/>
      <c r="C376" s="51"/>
      <c r="D376" s="51"/>
      <c r="E376" s="51"/>
      <c r="F376" s="51"/>
      <c r="G376" s="51"/>
      <c r="H376" s="51"/>
      <c r="I376" s="52"/>
    </row>
    <row r="377" spans="1:9" ht="15.75" thickBot="1">
      <c r="A377" s="50" t="s">
        <v>4</v>
      </c>
      <c r="B377" s="51"/>
      <c r="C377" s="52"/>
      <c r="D377" s="50" t="s">
        <v>7</v>
      </c>
      <c r="E377" s="51"/>
      <c r="F377" s="51"/>
      <c r="G377" s="51"/>
      <c r="H377" s="51"/>
      <c r="I377" s="52"/>
    </row>
    <row r="378" spans="1:9" ht="15.75" thickBot="1">
      <c r="A378" s="47">
        <v>4</v>
      </c>
      <c r="B378" s="48"/>
      <c r="C378" s="49"/>
      <c r="D378" s="47" t="s">
        <v>26</v>
      </c>
      <c r="E378" s="48"/>
      <c r="F378" s="48"/>
      <c r="G378" s="48"/>
      <c r="H378" s="48"/>
      <c r="I378" s="49"/>
    </row>
    <row r="379" spans="1:9" ht="15.75" thickBot="1">
      <c r="A379" s="50" t="s">
        <v>15</v>
      </c>
      <c r="B379" s="51"/>
      <c r="C379" s="51"/>
      <c r="D379" s="51"/>
      <c r="E379" s="51"/>
      <c r="F379" s="51"/>
      <c r="G379" s="51"/>
      <c r="H379" s="51"/>
      <c r="I379" s="52"/>
    </row>
    <row r="380" spans="1:9" ht="15.75" thickBot="1">
      <c r="A380" s="47" t="s">
        <v>58</v>
      </c>
      <c r="B380" s="48"/>
      <c r="C380" s="48"/>
      <c r="D380" s="48"/>
      <c r="E380" s="48"/>
      <c r="F380" s="48"/>
      <c r="G380" s="48"/>
      <c r="H380" s="48"/>
      <c r="I380" s="49"/>
    </row>
    <row r="381" spans="1:9" ht="15.75" thickBot="1">
      <c r="A381" s="47"/>
      <c r="B381" s="48"/>
      <c r="C381" s="48"/>
      <c r="D381" s="48"/>
      <c r="E381" s="48"/>
      <c r="F381" s="48"/>
      <c r="G381" s="48"/>
      <c r="H381" s="48"/>
      <c r="I381" s="49"/>
    </row>
    <row r="382" spans="1:9" ht="15.75" thickBot="1">
      <c r="A382" s="47"/>
      <c r="B382" s="48"/>
      <c r="C382" s="48"/>
      <c r="D382" s="48"/>
      <c r="E382" s="48"/>
      <c r="F382" s="48"/>
      <c r="G382" s="48"/>
      <c r="H382" s="48"/>
      <c r="I382" s="49"/>
    </row>
    <row r="383" spans="1:9" ht="15.75" thickBot="1">
      <c r="A383" s="50" t="s">
        <v>16</v>
      </c>
      <c r="B383" s="51"/>
      <c r="C383" s="51"/>
      <c r="D383" s="51"/>
      <c r="E383" s="51"/>
      <c r="F383" s="51"/>
      <c r="G383" s="51"/>
      <c r="H383" s="51"/>
      <c r="I383" s="52"/>
    </row>
    <row r="384" spans="1:9" ht="15.75" thickBot="1">
      <c r="A384" s="53" t="s">
        <v>7</v>
      </c>
      <c r="B384" s="54"/>
      <c r="C384" s="54"/>
      <c r="D384" s="54"/>
      <c r="E384" s="54"/>
      <c r="F384" s="54"/>
      <c r="G384" s="54"/>
      <c r="H384" s="55"/>
      <c r="I384" s="6" t="s">
        <v>17</v>
      </c>
    </row>
    <row r="385" spans="1:9" ht="15.75" thickBot="1">
      <c r="A385" s="56" t="s">
        <v>59</v>
      </c>
      <c r="B385" s="57"/>
      <c r="C385" s="57"/>
      <c r="D385" s="57"/>
      <c r="E385" s="57"/>
      <c r="F385" s="57"/>
      <c r="G385" s="57"/>
      <c r="H385" s="58"/>
      <c r="I385" s="11" t="s">
        <v>22</v>
      </c>
    </row>
    <row r="386" spans="1:9" ht="15.75" thickBot="1">
      <c r="A386" s="56" t="s">
        <v>69</v>
      </c>
      <c r="B386" s="57"/>
      <c r="C386" s="57"/>
      <c r="D386" s="57"/>
      <c r="E386" s="57"/>
      <c r="F386" s="57"/>
      <c r="G386" s="57"/>
      <c r="H386" s="58"/>
      <c r="I386" s="11" t="s">
        <v>22</v>
      </c>
    </row>
    <row r="387" spans="1:9" ht="15.75" thickBot="1">
      <c r="A387" s="47" t="s">
        <v>60</v>
      </c>
      <c r="B387" s="48"/>
      <c r="C387" s="48"/>
      <c r="D387" s="48"/>
      <c r="E387" s="48"/>
      <c r="F387" s="48"/>
      <c r="G387" s="48"/>
      <c r="H387" s="49"/>
      <c r="I387" s="4" t="s">
        <v>22</v>
      </c>
    </row>
    <row r="388" spans="1:9" ht="15.75" thickBot="1">
      <c r="A388" s="47" t="s">
        <v>61</v>
      </c>
      <c r="B388" s="48"/>
      <c r="C388" s="48"/>
      <c r="D388" s="48"/>
      <c r="E388" s="48"/>
      <c r="F388" s="48"/>
      <c r="G388" s="48"/>
      <c r="H388" s="49"/>
      <c r="I388" s="4" t="s">
        <v>22</v>
      </c>
    </row>
    <row r="389" spans="1:9" ht="15.75" thickBot="1">
      <c r="A389" s="47" t="s">
        <v>62</v>
      </c>
      <c r="B389" s="48"/>
      <c r="C389" s="48"/>
      <c r="D389" s="48"/>
      <c r="E389" s="48"/>
      <c r="F389" s="48"/>
      <c r="G389" s="48"/>
      <c r="H389" s="49"/>
      <c r="I389" s="4" t="s">
        <v>22</v>
      </c>
    </row>
    <row r="390" spans="1:9" ht="15.75" thickBot="1">
      <c r="A390" s="47" t="s">
        <v>63</v>
      </c>
      <c r="B390" s="48"/>
      <c r="C390" s="48"/>
      <c r="D390" s="48"/>
      <c r="E390" s="48"/>
      <c r="F390" s="48"/>
      <c r="G390" s="48"/>
      <c r="H390" s="49"/>
      <c r="I390" s="4" t="s">
        <v>22</v>
      </c>
    </row>
    <row r="391" spans="1:9" ht="15.75" thickBot="1">
      <c r="A391" s="47" t="s">
        <v>64</v>
      </c>
      <c r="B391" s="48"/>
      <c r="C391" s="48"/>
      <c r="D391" s="48"/>
      <c r="E391" s="48"/>
      <c r="F391" s="48"/>
      <c r="G391" s="48"/>
      <c r="H391" s="49"/>
      <c r="I391" s="4" t="s">
        <v>22</v>
      </c>
    </row>
    <row r="392" spans="1:9" ht="15.75" thickBot="1">
      <c r="A392" s="47" t="s">
        <v>65</v>
      </c>
      <c r="B392" s="48"/>
      <c r="C392" s="48"/>
      <c r="D392" s="48"/>
      <c r="E392" s="48"/>
      <c r="F392" s="48"/>
      <c r="G392" s="48"/>
      <c r="H392" s="49"/>
      <c r="I392" s="4" t="s">
        <v>22</v>
      </c>
    </row>
    <row r="393" spans="1:9" ht="15.75" thickBot="1">
      <c r="A393" s="47" t="s">
        <v>66</v>
      </c>
      <c r="B393" s="48"/>
      <c r="C393" s="48"/>
      <c r="D393" s="48"/>
      <c r="E393" s="48"/>
      <c r="F393" s="48"/>
      <c r="G393" s="48"/>
      <c r="H393" s="49"/>
      <c r="I393" s="4" t="s">
        <v>22</v>
      </c>
    </row>
    <row r="394" spans="1:9" ht="15.75" thickBot="1">
      <c r="A394" s="47"/>
      <c r="B394" s="48"/>
      <c r="C394" s="48"/>
      <c r="D394" s="48"/>
      <c r="E394" s="48"/>
      <c r="F394" s="48"/>
      <c r="G394" s="48"/>
      <c r="H394" s="49"/>
      <c r="I394" s="4"/>
    </row>
    <row r="395" spans="1:9" ht="15.75" thickBot="1">
      <c r="A395" s="47"/>
      <c r="B395" s="48"/>
      <c r="C395" s="48"/>
      <c r="D395" s="48"/>
      <c r="E395" s="48"/>
      <c r="F395" s="48"/>
      <c r="G395" s="48"/>
      <c r="H395" s="49"/>
      <c r="I395" s="4"/>
    </row>
    <row r="396" spans="1:9" ht="15.75" thickBot="1">
      <c r="A396" s="47"/>
      <c r="B396" s="48"/>
      <c r="C396" s="48"/>
      <c r="D396" s="48"/>
      <c r="E396" s="48"/>
      <c r="F396" s="48"/>
      <c r="G396" s="48"/>
      <c r="H396" s="49"/>
      <c r="I396" s="4"/>
    </row>
    <row r="397" spans="1:9" ht="15.75" thickBot="1">
      <c r="A397" s="47"/>
      <c r="B397" s="48"/>
      <c r="C397" s="48"/>
      <c r="D397" s="48"/>
      <c r="E397" s="48"/>
      <c r="F397" s="48"/>
      <c r="G397" s="48"/>
      <c r="H397" s="49"/>
      <c r="I397" s="4"/>
    </row>
    <row r="398" spans="1:9" ht="15.75" thickBot="1">
      <c r="A398" s="47"/>
      <c r="B398" s="48"/>
      <c r="C398" s="48"/>
      <c r="D398" s="48"/>
      <c r="E398" s="48"/>
      <c r="F398" s="48"/>
      <c r="G398" s="48"/>
      <c r="H398" s="49"/>
      <c r="I398" s="4"/>
    </row>
    <row r="399" spans="1:9" ht="15.75" thickBot="1">
      <c r="A399" s="47"/>
      <c r="B399" s="48"/>
      <c r="C399" s="48"/>
      <c r="D399" s="48"/>
      <c r="E399" s="48"/>
      <c r="F399" s="48"/>
      <c r="G399" s="48"/>
      <c r="H399" s="49"/>
      <c r="I399" s="4"/>
    </row>
    <row r="403" spans="1:9">
      <c r="A403" s="8" t="s">
        <v>0</v>
      </c>
    </row>
    <row r="404" spans="1:9">
      <c r="A404" s="1"/>
    </row>
    <row r="405" spans="1:9" ht="15.75" thickBot="1">
      <c r="A405" s="2" t="s">
        <v>1</v>
      </c>
    </row>
    <row r="406" spans="1:9" ht="15.75" thickBot="1">
      <c r="A406" s="62" t="s">
        <v>2</v>
      </c>
      <c r="B406" s="63"/>
      <c r="C406" s="63"/>
      <c r="D406" s="63"/>
      <c r="E406" s="63"/>
      <c r="F406" s="64"/>
      <c r="G406" s="65" t="s">
        <v>3</v>
      </c>
      <c r="H406" s="66"/>
      <c r="I406" s="67"/>
    </row>
    <row r="407" spans="1:9" ht="30.75" thickBot="1">
      <c r="A407" s="3" t="s">
        <v>4</v>
      </c>
      <c r="B407" s="62" t="s">
        <v>5</v>
      </c>
      <c r="C407" s="63"/>
      <c r="D407" s="63"/>
      <c r="E407" s="63"/>
      <c r="F407" s="64"/>
      <c r="G407" s="68"/>
      <c r="H407" s="69"/>
      <c r="I407" s="70"/>
    </row>
    <row r="408" spans="1:9" ht="15.75" thickBot="1">
      <c r="A408" s="13" t="s">
        <v>75</v>
      </c>
      <c r="B408" s="71" t="s">
        <v>68</v>
      </c>
      <c r="C408" s="72"/>
      <c r="D408" s="72"/>
      <c r="E408" s="72"/>
      <c r="F408" s="73"/>
      <c r="G408" s="9"/>
      <c r="H408" s="10"/>
      <c r="I408" s="34">
        <v>5000</v>
      </c>
    </row>
    <row r="409" spans="1:9" ht="15.75" thickBot="1">
      <c r="A409" s="50"/>
      <c r="B409" s="51"/>
      <c r="C409" s="51"/>
      <c r="D409" s="51"/>
      <c r="E409" s="51"/>
      <c r="F409" s="51"/>
      <c r="G409" s="51"/>
      <c r="H409" s="51"/>
      <c r="I409" s="52"/>
    </row>
    <row r="410" spans="1:9" ht="15.75" thickBot="1">
      <c r="A410" s="74" t="s">
        <v>7</v>
      </c>
      <c r="B410" s="75"/>
      <c r="C410" s="75"/>
      <c r="D410" s="76"/>
      <c r="E410" s="80" t="s">
        <v>8</v>
      </c>
      <c r="F410" s="82" t="s">
        <v>9</v>
      </c>
      <c r="G410" s="83"/>
      <c r="H410" s="83"/>
      <c r="I410" s="84"/>
    </row>
    <row r="411" spans="1:9" ht="15.75" thickBot="1">
      <c r="A411" s="77"/>
      <c r="B411" s="78"/>
      <c r="C411" s="78"/>
      <c r="D411" s="79"/>
      <c r="E411" s="81"/>
      <c r="F411" s="82" t="s">
        <v>10</v>
      </c>
      <c r="G411" s="84"/>
      <c r="H411" s="82" t="s">
        <v>11</v>
      </c>
      <c r="I411" s="84"/>
    </row>
    <row r="412" spans="1:9" ht="15.75" thickBot="1">
      <c r="A412" s="47" t="s">
        <v>70</v>
      </c>
      <c r="B412" s="48"/>
      <c r="C412" s="48"/>
      <c r="D412" s="49"/>
      <c r="E412" s="4" t="s">
        <v>49</v>
      </c>
      <c r="F412" s="59">
        <v>41274</v>
      </c>
      <c r="G412" s="49"/>
      <c r="H412" s="60">
        <v>16</v>
      </c>
      <c r="I412" s="61"/>
    </row>
    <row r="413" spans="1:9" ht="15.75" thickBot="1">
      <c r="A413" s="47"/>
      <c r="B413" s="48"/>
      <c r="C413" s="48"/>
      <c r="D413" s="49"/>
      <c r="E413" s="4"/>
      <c r="F413" s="47"/>
      <c r="G413" s="49"/>
      <c r="H413" s="47"/>
      <c r="I413" s="49"/>
    </row>
    <row r="414" spans="1:9" ht="15.75" thickBot="1">
      <c r="A414" s="50" t="s">
        <v>12</v>
      </c>
      <c r="B414" s="51"/>
      <c r="C414" s="51"/>
      <c r="D414" s="51"/>
      <c r="E414" s="51"/>
      <c r="F414" s="51"/>
      <c r="G414" s="51"/>
      <c r="H414" s="51"/>
      <c r="I414" s="52"/>
    </row>
    <row r="415" spans="1:9" ht="15.75" thickBot="1">
      <c r="A415" s="85" t="s">
        <v>13</v>
      </c>
      <c r="B415" s="86"/>
      <c r="C415" s="86"/>
      <c r="D415" s="86"/>
      <c r="E415" s="86"/>
      <c r="F415" s="86"/>
      <c r="G415" s="86"/>
      <c r="H415" s="86"/>
      <c r="I415" s="87"/>
    </row>
    <row r="416" spans="1:9" ht="15.75" thickBot="1">
      <c r="A416" s="50" t="s">
        <v>4</v>
      </c>
      <c r="B416" s="52"/>
      <c r="C416" s="50" t="s">
        <v>7</v>
      </c>
      <c r="D416" s="51"/>
      <c r="E416" s="51"/>
      <c r="F416" s="51"/>
      <c r="G416" s="51"/>
      <c r="H416" s="51"/>
      <c r="I416" s="52"/>
    </row>
    <row r="417" spans="1:9" ht="48" customHeight="1" thickBot="1">
      <c r="A417" s="47">
        <v>1009</v>
      </c>
      <c r="B417" s="49"/>
      <c r="C417" s="47" t="s">
        <v>342</v>
      </c>
      <c r="D417" s="48"/>
      <c r="E417" s="48"/>
      <c r="F417" s="48"/>
      <c r="G417" s="48"/>
      <c r="H417" s="48"/>
      <c r="I417" s="49"/>
    </row>
    <row r="418" spans="1:9" ht="15.75" thickBot="1">
      <c r="A418" s="50" t="s">
        <v>14</v>
      </c>
      <c r="B418" s="51"/>
      <c r="C418" s="51"/>
      <c r="D418" s="51"/>
      <c r="E418" s="51"/>
      <c r="F418" s="51"/>
      <c r="G418" s="51"/>
      <c r="H418" s="51"/>
      <c r="I418" s="52"/>
    </row>
    <row r="419" spans="1:9" ht="15.75" thickBot="1">
      <c r="A419" s="50" t="s">
        <v>4</v>
      </c>
      <c r="B419" s="51"/>
      <c r="C419" s="52"/>
      <c r="D419" s="50" t="s">
        <v>7</v>
      </c>
      <c r="E419" s="51"/>
      <c r="F419" s="51"/>
      <c r="G419" s="51"/>
      <c r="H419" s="51"/>
      <c r="I419" s="52"/>
    </row>
    <row r="420" spans="1:9" ht="15.75" thickBot="1">
      <c r="A420" s="47">
        <v>4</v>
      </c>
      <c r="B420" s="48"/>
      <c r="C420" s="49"/>
      <c r="D420" s="47" t="s">
        <v>26</v>
      </c>
      <c r="E420" s="48"/>
      <c r="F420" s="48"/>
      <c r="G420" s="48"/>
      <c r="H420" s="48"/>
      <c r="I420" s="49"/>
    </row>
    <row r="421" spans="1:9" ht="15.75" thickBot="1">
      <c r="A421" s="50" t="s">
        <v>15</v>
      </c>
      <c r="B421" s="51"/>
      <c r="C421" s="51"/>
      <c r="D421" s="51"/>
      <c r="E421" s="51"/>
      <c r="F421" s="51"/>
      <c r="G421" s="51"/>
      <c r="H421" s="51"/>
      <c r="I421" s="52"/>
    </row>
    <row r="422" spans="1:9" ht="15.75" thickBot="1">
      <c r="A422" s="47" t="s">
        <v>71</v>
      </c>
      <c r="B422" s="48"/>
      <c r="C422" s="48"/>
      <c r="D422" s="48"/>
      <c r="E422" s="48"/>
      <c r="F422" s="48"/>
      <c r="G422" s="48"/>
      <c r="H422" s="48"/>
      <c r="I422" s="49"/>
    </row>
    <row r="423" spans="1:9" ht="15.75" thickBot="1">
      <c r="A423" s="47"/>
      <c r="B423" s="48"/>
      <c r="C423" s="48"/>
      <c r="D423" s="48"/>
      <c r="E423" s="48"/>
      <c r="F423" s="48"/>
      <c r="G423" s="48"/>
      <c r="H423" s="48"/>
      <c r="I423" s="49"/>
    </row>
    <row r="424" spans="1:9" ht="15.75" thickBot="1">
      <c r="A424" s="47"/>
      <c r="B424" s="48"/>
      <c r="C424" s="48"/>
      <c r="D424" s="48"/>
      <c r="E424" s="48"/>
      <c r="F424" s="48"/>
      <c r="G424" s="48"/>
      <c r="H424" s="48"/>
      <c r="I424" s="49"/>
    </row>
    <row r="425" spans="1:9" ht="15.75" thickBot="1">
      <c r="A425" s="50" t="s">
        <v>16</v>
      </c>
      <c r="B425" s="51"/>
      <c r="C425" s="51"/>
      <c r="D425" s="51"/>
      <c r="E425" s="51"/>
      <c r="F425" s="51"/>
      <c r="G425" s="51"/>
      <c r="H425" s="51"/>
      <c r="I425" s="52"/>
    </row>
    <row r="426" spans="1:9" ht="15.75" thickBot="1">
      <c r="A426" s="53" t="s">
        <v>7</v>
      </c>
      <c r="B426" s="54"/>
      <c r="C426" s="54"/>
      <c r="D426" s="54"/>
      <c r="E426" s="54"/>
      <c r="F426" s="54"/>
      <c r="G426" s="54"/>
      <c r="H426" s="55"/>
      <c r="I426" s="6" t="s">
        <v>17</v>
      </c>
    </row>
    <row r="427" spans="1:9" ht="15.75" thickBot="1">
      <c r="A427" s="56" t="s">
        <v>72</v>
      </c>
      <c r="B427" s="57"/>
      <c r="C427" s="57"/>
      <c r="D427" s="57"/>
      <c r="E427" s="57"/>
      <c r="F427" s="57"/>
      <c r="G427" s="57"/>
      <c r="H427" s="58"/>
      <c r="I427" s="11" t="s">
        <v>22</v>
      </c>
    </row>
    <row r="428" spans="1:9" ht="15.75" thickBot="1">
      <c r="A428" s="56"/>
      <c r="B428" s="57"/>
      <c r="C428" s="57"/>
      <c r="D428" s="57"/>
      <c r="E428" s="57"/>
      <c r="F428" s="57"/>
      <c r="G428" s="57"/>
      <c r="H428" s="58"/>
      <c r="I428" s="11"/>
    </row>
    <row r="429" spans="1:9" ht="15.75" thickBot="1">
      <c r="A429" s="47"/>
      <c r="B429" s="48"/>
      <c r="C429" s="48"/>
      <c r="D429" s="48"/>
      <c r="E429" s="48"/>
      <c r="F429" s="48"/>
      <c r="G429" s="48"/>
      <c r="H429" s="49"/>
      <c r="I429" s="4"/>
    </row>
    <row r="430" spans="1:9" ht="15.75" thickBot="1">
      <c r="A430" s="47"/>
      <c r="B430" s="48"/>
      <c r="C430" s="48"/>
      <c r="D430" s="48"/>
      <c r="E430" s="48"/>
      <c r="F430" s="48"/>
      <c r="G430" s="48"/>
      <c r="H430" s="49"/>
      <c r="I430" s="4"/>
    </row>
    <row r="431" spans="1:9" ht="15.75" thickBot="1">
      <c r="A431" s="47"/>
      <c r="B431" s="48"/>
      <c r="C431" s="48"/>
      <c r="D431" s="48"/>
      <c r="E431" s="48"/>
      <c r="F431" s="48"/>
      <c r="G431" s="48"/>
      <c r="H431" s="49"/>
      <c r="I431" s="4"/>
    </row>
    <row r="432" spans="1:9" ht="15.75" thickBot="1">
      <c r="A432" s="47"/>
      <c r="B432" s="48"/>
      <c r="C432" s="48"/>
      <c r="D432" s="48"/>
      <c r="E432" s="48"/>
      <c r="F432" s="48"/>
      <c r="G432" s="48"/>
      <c r="H432" s="49"/>
      <c r="I432" s="4"/>
    </row>
    <row r="433" spans="1:9" ht="15.75" thickBot="1">
      <c r="A433" s="47"/>
      <c r="B433" s="48"/>
      <c r="C433" s="48"/>
      <c r="D433" s="48"/>
      <c r="E433" s="48"/>
      <c r="F433" s="48"/>
      <c r="G433" s="48"/>
      <c r="H433" s="49"/>
      <c r="I433" s="4"/>
    </row>
    <row r="434" spans="1:9" ht="15.75" thickBot="1">
      <c r="A434" s="47"/>
      <c r="B434" s="48"/>
      <c r="C434" s="48"/>
      <c r="D434" s="48"/>
      <c r="E434" s="48"/>
      <c r="F434" s="48"/>
      <c r="G434" s="48"/>
      <c r="H434" s="49"/>
      <c r="I434" s="4"/>
    </row>
    <row r="435" spans="1:9" ht="15.75" thickBot="1">
      <c r="A435" s="47"/>
      <c r="B435" s="48"/>
      <c r="C435" s="48"/>
      <c r="D435" s="48"/>
      <c r="E435" s="48"/>
      <c r="F435" s="48"/>
      <c r="G435" s="48"/>
      <c r="H435" s="49"/>
      <c r="I435" s="4"/>
    </row>
    <row r="436" spans="1:9" ht="15.75" thickBot="1">
      <c r="A436" s="47"/>
      <c r="B436" s="48"/>
      <c r="C436" s="48"/>
      <c r="D436" s="48"/>
      <c r="E436" s="48"/>
      <c r="F436" s="48"/>
      <c r="G436" s="48"/>
      <c r="H436" s="49"/>
      <c r="I436" s="4"/>
    </row>
    <row r="437" spans="1:9" ht="15.75" thickBot="1">
      <c r="A437" s="47"/>
      <c r="B437" s="48"/>
      <c r="C437" s="48"/>
      <c r="D437" s="48"/>
      <c r="E437" s="48"/>
      <c r="F437" s="48"/>
      <c r="G437" s="48"/>
      <c r="H437" s="49"/>
      <c r="I437" s="4"/>
    </row>
    <row r="438" spans="1:9" ht="15.75" thickBot="1">
      <c r="A438" s="25"/>
      <c r="B438" s="26"/>
      <c r="C438" s="26"/>
      <c r="D438" s="26"/>
      <c r="E438" s="26"/>
      <c r="F438" s="26"/>
      <c r="G438" s="26"/>
      <c r="H438" s="27"/>
      <c r="I438" s="4"/>
    </row>
    <row r="439" spans="1:9" ht="15.75" thickBot="1">
      <c r="A439" s="47"/>
      <c r="B439" s="48"/>
      <c r="C439" s="48"/>
      <c r="D439" s="48"/>
      <c r="E439" s="48"/>
      <c r="F439" s="48"/>
      <c r="G439" s="48"/>
      <c r="H439" s="49"/>
      <c r="I439" s="4"/>
    </row>
    <row r="440" spans="1:9" ht="15.75" thickBot="1">
      <c r="A440" s="47"/>
      <c r="B440" s="48"/>
      <c r="C440" s="48"/>
      <c r="D440" s="48"/>
      <c r="E440" s="48"/>
      <c r="F440" s="48"/>
      <c r="G440" s="48"/>
      <c r="H440" s="49"/>
      <c r="I440" s="4"/>
    </row>
    <row r="441" spans="1:9" ht="15.75" thickBot="1">
      <c r="A441" s="47"/>
      <c r="B441" s="48"/>
      <c r="C441" s="48"/>
      <c r="D441" s="48"/>
      <c r="E441" s="48"/>
      <c r="F441" s="48"/>
      <c r="G441" s="48"/>
      <c r="H441" s="49"/>
      <c r="I441" s="4"/>
    </row>
    <row r="442" spans="1:9">
      <c r="A442" s="12"/>
      <c r="B442" s="12"/>
      <c r="C442" s="12"/>
      <c r="D442" s="12"/>
      <c r="E442" s="12"/>
      <c r="F442" s="12"/>
      <c r="G442" s="12"/>
      <c r="H442" s="12"/>
      <c r="I442" s="12"/>
    </row>
    <row r="443" spans="1:9">
      <c r="A443" s="12"/>
      <c r="B443" s="12"/>
      <c r="C443" s="12"/>
      <c r="D443" s="12"/>
      <c r="E443" s="12"/>
      <c r="F443" s="12"/>
      <c r="G443" s="12"/>
      <c r="H443" s="12"/>
      <c r="I443" s="12"/>
    </row>
    <row r="444" spans="1:9">
      <c r="A444" s="12"/>
      <c r="B444" s="12"/>
      <c r="C444" s="12"/>
      <c r="D444" s="12"/>
      <c r="E444" s="12"/>
      <c r="F444" s="12"/>
      <c r="G444" s="12"/>
      <c r="H444" s="12"/>
      <c r="I444" s="12"/>
    </row>
    <row r="445" spans="1:9">
      <c r="A445" s="8" t="s">
        <v>0</v>
      </c>
    </row>
    <row r="446" spans="1:9">
      <c r="A446" s="1"/>
    </row>
    <row r="447" spans="1:9" ht="15.75" thickBot="1">
      <c r="A447" s="2" t="s">
        <v>1</v>
      </c>
    </row>
    <row r="448" spans="1:9" ht="15.75" thickBot="1">
      <c r="A448" s="62" t="s">
        <v>2</v>
      </c>
      <c r="B448" s="63"/>
      <c r="C448" s="63"/>
      <c r="D448" s="63"/>
      <c r="E448" s="63"/>
      <c r="F448" s="64"/>
      <c r="G448" s="65" t="s">
        <v>3</v>
      </c>
      <c r="H448" s="66"/>
      <c r="I448" s="67"/>
    </row>
    <row r="449" spans="1:9" ht="30.75" thickBot="1">
      <c r="A449" s="3" t="s">
        <v>4</v>
      </c>
      <c r="B449" s="62" t="s">
        <v>5</v>
      </c>
      <c r="C449" s="63"/>
      <c r="D449" s="63"/>
      <c r="E449" s="63"/>
      <c r="F449" s="64"/>
      <c r="G449" s="68"/>
      <c r="H449" s="69"/>
      <c r="I449" s="70"/>
    </row>
    <row r="450" spans="1:9" ht="15.75" thickBot="1">
      <c r="A450" s="13" t="s">
        <v>80</v>
      </c>
      <c r="B450" s="71" t="s">
        <v>76</v>
      </c>
      <c r="C450" s="72"/>
      <c r="D450" s="72"/>
      <c r="E450" s="72"/>
      <c r="F450" s="73"/>
      <c r="G450" s="14"/>
      <c r="H450" s="15"/>
      <c r="I450" s="34">
        <v>5000</v>
      </c>
    </row>
    <row r="451" spans="1:9" ht="15.75" thickBot="1">
      <c r="A451" s="50"/>
      <c r="B451" s="51"/>
      <c r="C451" s="51"/>
      <c r="D451" s="51"/>
      <c r="E451" s="51"/>
      <c r="F451" s="51"/>
      <c r="G451" s="51"/>
      <c r="H451" s="51"/>
      <c r="I451" s="52"/>
    </row>
    <row r="452" spans="1:9" ht="15.75" thickBot="1">
      <c r="A452" s="74" t="s">
        <v>7</v>
      </c>
      <c r="B452" s="75"/>
      <c r="C452" s="75"/>
      <c r="D452" s="76"/>
      <c r="E452" s="80" t="s">
        <v>8</v>
      </c>
      <c r="F452" s="82" t="s">
        <v>9</v>
      </c>
      <c r="G452" s="83"/>
      <c r="H452" s="83"/>
      <c r="I452" s="84"/>
    </row>
    <row r="453" spans="1:9" ht="15.75" thickBot="1">
      <c r="A453" s="77"/>
      <c r="B453" s="78"/>
      <c r="C453" s="78"/>
      <c r="D453" s="79"/>
      <c r="E453" s="81"/>
      <c r="F453" s="82" t="s">
        <v>10</v>
      </c>
      <c r="G453" s="84"/>
      <c r="H453" s="82" t="s">
        <v>11</v>
      </c>
      <c r="I453" s="84"/>
    </row>
    <row r="454" spans="1:9" ht="15.75" thickBot="1">
      <c r="A454" s="47" t="s">
        <v>81</v>
      </c>
      <c r="B454" s="48"/>
      <c r="C454" s="48"/>
      <c r="D454" s="49"/>
      <c r="E454" s="4" t="s">
        <v>20</v>
      </c>
      <c r="F454" s="59">
        <v>41274</v>
      </c>
      <c r="G454" s="49"/>
      <c r="H454" s="60">
        <v>20</v>
      </c>
      <c r="I454" s="61"/>
    </row>
    <row r="455" spans="1:9" ht="15.75" thickBot="1">
      <c r="A455" s="47"/>
      <c r="B455" s="48"/>
      <c r="C455" s="48"/>
      <c r="D455" s="49"/>
      <c r="E455" s="4"/>
      <c r="F455" s="47"/>
      <c r="G455" s="49"/>
      <c r="H455" s="47"/>
      <c r="I455" s="49"/>
    </row>
    <row r="456" spans="1:9" ht="15.75" thickBot="1">
      <c r="A456" s="50" t="s">
        <v>12</v>
      </c>
      <c r="B456" s="51"/>
      <c r="C456" s="51"/>
      <c r="D456" s="51"/>
      <c r="E456" s="51"/>
      <c r="F456" s="51"/>
      <c r="G456" s="51"/>
      <c r="H456" s="51"/>
      <c r="I456" s="52"/>
    </row>
    <row r="457" spans="1:9" ht="15.75" thickBot="1">
      <c r="A457" s="85" t="s">
        <v>13</v>
      </c>
      <c r="B457" s="86"/>
      <c r="C457" s="86"/>
      <c r="D457" s="86"/>
      <c r="E457" s="86"/>
      <c r="F457" s="86"/>
      <c r="G457" s="86"/>
      <c r="H457" s="86"/>
      <c r="I457" s="87"/>
    </row>
    <row r="458" spans="1:9" ht="15.75" thickBot="1">
      <c r="A458" s="50" t="s">
        <v>4</v>
      </c>
      <c r="B458" s="52"/>
      <c r="C458" s="50" t="s">
        <v>7</v>
      </c>
      <c r="D458" s="51"/>
      <c r="E458" s="51"/>
      <c r="F458" s="51"/>
      <c r="G458" s="51"/>
      <c r="H458" s="51"/>
      <c r="I458" s="52"/>
    </row>
    <row r="459" spans="1:9" ht="15.75" thickBot="1">
      <c r="A459" s="47">
        <v>1010</v>
      </c>
      <c r="B459" s="49"/>
      <c r="C459" s="47" t="s">
        <v>247</v>
      </c>
      <c r="D459" s="48"/>
      <c r="E459" s="48"/>
      <c r="F459" s="48"/>
      <c r="G459" s="48"/>
      <c r="H459" s="48"/>
      <c r="I459" s="49"/>
    </row>
    <row r="460" spans="1:9" ht="15.75" thickBot="1">
      <c r="A460" s="50" t="s">
        <v>14</v>
      </c>
      <c r="B460" s="51"/>
      <c r="C460" s="51"/>
      <c r="D460" s="51"/>
      <c r="E460" s="51"/>
      <c r="F460" s="51"/>
      <c r="G460" s="51"/>
      <c r="H460" s="51"/>
      <c r="I460" s="52"/>
    </row>
    <row r="461" spans="1:9" ht="15.75" thickBot="1">
      <c r="A461" s="50" t="s">
        <v>4</v>
      </c>
      <c r="B461" s="51"/>
      <c r="C461" s="52"/>
      <c r="D461" s="50" t="s">
        <v>7</v>
      </c>
      <c r="E461" s="51"/>
      <c r="F461" s="51"/>
      <c r="G461" s="51"/>
      <c r="H461" s="51"/>
      <c r="I461" s="52"/>
    </row>
    <row r="462" spans="1:9" ht="15.75" thickBot="1">
      <c r="A462" s="47">
        <v>4</v>
      </c>
      <c r="B462" s="48"/>
      <c r="C462" s="49"/>
      <c r="D462" s="47" t="s">
        <v>26</v>
      </c>
      <c r="E462" s="48"/>
      <c r="F462" s="48"/>
      <c r="G462" s="48"/>
      <c r="H462" s="48"/>
      <c r="I462" s="49"/>
    </row>
    <row r="463" spans="1:9" ht="15.75" thickBot="1">
      <c r="A463" s="50" t="s">
        <v>15</v>
      </c>
      <c r="B463" s="51"/>
      <c r="C463" s="51"/>
      <c r="D463" s="51"/>
      <c r="E463" s="51"/>
      <c r="F463" s="51"/>
      <c r="G463" s="51"/>
      <c r="H463" s="51"/>
      <c r="I463" s="52"/>
    </row>
    <row r="464" spans="1:9" ht="15.75" thickBot="1">
      <c r="A464" s="47" t="s">
        <v>82</v>
      </c>
      <c r="B464" s="48"/>
      <c r="C464" s="48"/>
      <c r="D464" s="48"/>
      <c r="E464" s="48"/>
      <c r="F464" s="48"/>
      <c r="G464" s="48"/>
      <c r="H464" s="48"/>
      <c r="I464" s="49"/>
    </row>
    <row r="465" spans="1:9" ht="15.75" thickBot="1">
      <c r="A465" s="47"/>
      <c r="B465" s="48"/>
      <c r="C465" s="48"/>
      <c r="D465" s="48"/>
      <c r="E465" s="48"/>
      <c r="F465" s="48"/>
      <c r="G465" s="48"/>
      <c r="H465" s="48"/>
      <c r="I465" s="49"/>
    </row>
    <row r="466" spans="1:9" ht="15.75" thickBot="1">
      <c r="A466" s="47"/>
      <c r="B466" s="48"/>
      <c r="C466" s="48"/>
      <c r="D466" s="48"/>
      <c r="E466" s="48"/>
      <c r="F466" s="48"/>
      <c r="G466" s="48"/>
      <c r="H466" s="48"/>
      <c r="I466" s="49"/>
    </row>
    <row r="467" spans="1:9" ht="15.75" thickBot="1">
      <c r="A467" s="50" t="s">
        <v>16</v>
      </c>
      <c r="B467" s="51"/>
      <c r="C467" s="51"/>
      <c r="D467" s="51"/>
      <c r="E467" s="51"/>
      <c r="F467" s="51"/>
      <c r="G467" s="51"/>
      <c r="H467" s="51"/>
      <c r="I467" s="52"/>
    </row>
    <row r="468" spans="1:9" ht="15.75" thickBot="1">
      <c r="A468" s="53" t="s">
        <v>7</v>
      </c>
      <c r="B468" s="54"/>
      <c r="C468" s="54"/>
      <c r="D468" s="54"/>
      <c r="E468" s="54"/>
      <c r="F468" s="54"/>
      <c r="G468" s="54"/>
      <c r="H468" s="55"/>
      <c r="I468" s="6" t="s">
        <v>17</v>
      </c>
    </row>
    <row r="469" spans="1:9" ht="15.75" thickBot="1">
      <c r="A469" s="56" t="s">
        <v>77</v>
      </c>
      <c r="B469" s="57"/>
      <c r="C469" s="57"/>
      <c r="D469" s="57"/>
      <c r="E469" s="57"/>
      <c r="F469" s="57"/>
      <c r="G469" s="57"/>
      <c r="H469" s="58"/>
      <c r="I469" s="11" t="s">
        <v>22</v>
      </c>
    </row>
    <row r="470" spans="1:9" ht="15.75" thickBot="1">
      <c r="A470" s="56"/>
      <c r="B470" s="57"/>
      <c r="C470" s="57"/>
      <c r="D470" s="57"/>
      <c r="E470" s="57"/>
      <c r="F470" s="57"/>
      <c r="G470" s="57"/>
      <c r="H470" s="58"/>
      <c r="I470" s="11"/>
    </row>
    <row r="471" spans="1:9" ht="15.75" thickBot="1">
      <c r="A471" s="47"/>
      <c r="B471" s="48"/>
      <c r="C471" s="48"/>
      <c r="D471" s="48"/>
      <c r="E471" s="48"/>
      <c r="F471" s="48"/>
      <c r="G471" s="48"/>
      <c r="H471" s="49"/>
      <c r="I471" s="4"/>
    </row>
    <row r="472" spans="1:9" ht="15.75" thickBot="1">
      <c r="A472" s="47"/>
      <c r="B472" s="48"/>
      <c r="C472" s="48"/>
      <c r="D472" s="48"/>
      <c r="E472" s="48"/>
      <c r="F472" s="48"/>
      <c r="G472" s="48"/>
      <c r="H472" s="49"/>
      <c r="I472" s="4"/>
    </row>
    <row r="473" spans="1:9" ht="15.75" thickBot="1">
      <c r="A473" s="47"/>
      <c r="B473" s="48"/>
      <c r="C473" s="48"/>
      <c r="D473" s="48"/>
      <c r="E473" s="48"/>
      <c r="F473" s="48"/>
      <c r="G473" s="48"/>
      <c r="H473" s="49"/>
      <c r="I473" s="4"/>
    </row>
    <row r="474" spans="1:9" ht="15.75" thickBot="1">
      <c r="A474" s="47"/>
      <c r="B474" s="48"/>
      <c r="C474" s="48"/>
      <c r="D474" s="48"/>
      <c r="E474" s="48"/>
      <c r="F474" s="48"/>
      <c r="G474" s="48"/>
      <c r="H474" s="49"/>
      <c r="I474" s="4"/>
    </row>
    <row r="475" spans="1:9" ht="15.75" thickBot="1">
      <c r="A475" s="47"/>
      <c r="B475" s="48"/>
      <c r="C475" s="48"/>
      <c r="D475" s="48"/>
      <c r="E475" s="48"/>
      <c r="F475" s="48"/>
      <c r="G475" s="48"/>
      <c r="H475" s="49"/>
      <c r="I475" s="4"/>
    </row>
    <row r="476" spans="1:9" ht="15.75" thickBot="1">
      <c r="A476" s="45"/>
      <c r="B476" s="46"/>
      <c r="C476" s="46"/>
      <c r="D476" s="46"/>
      <c r="E476" s="46"/>
      <c r="F476" s="46"/>
      <c r="G476" s="46"/>
      <c r="H476" s="44"/>
      <c r="I476" s="4"/>
    </row>
    <row r="477" spans="1:9" ht="15.75" thickBot="1">
      <c r="A477" s="45"/>
      <c r="B477" s="46"/>
      <c r="C477" s="46"/>
      <c r="D477" s="46"/>
      <c r="E477" s="46"/>
      <c r="F477" s="46"/>
      <c r="G477" s="46"/>
      <c r="H477" s="44"/>
      <c r="I477" s="4"/>
    </row>
    <row r="478" spans="1:9" ht="15.75" thickBot="1">
      <c r="A478" s="45"/>
      <c r="B478" s="46"/>
      <c r="C478" s="46"/>
      <c r="D478" s="46"/>
      <c r="E478" s="46"/>
      <c r="F478" s="46"/>
      <c r="G478" s="46"/>
      <c r="H478" s="44"/>
      <c r="I478" s="4"/>
    </row>
    <row r="479" spans="1:9" ht="15.75" thickBot="1">
      <c r="A479" s="45"/>
      <c r="B479" s="46"/>
      <c r="C479" s="46"/>
      <c r="D479" s="46"/>
      <c r="E479" s="46"/>
      <c r="F479" s="46"/>
      <c r="G479" s="46"/>
      <c r="H479" s="44"/>
      <c r="I479" s="4"/>
    </row>
    <row r="480" spans="1:9" ht="15.75" thickBot="1">
      <c r="A480" s="45"/>
      <c r="B480" s="46"/>
      <c r="C480" s="46"/>
      <c r="D480" s="46"/>
      <c r="E480" s="46"/>
      <c r="F480" s="46"/>
      <c r="G480" s="46"/>
      <c r="H480" s="44"/>
      <c r="I480" s="4"/>
    </row>
    <row r="481" spans="1:9" ht="15.75" thickBot="1">
      <c r="A481" s="47"/>
      <c r="B481" s="48"/>
      <c r="C481" s="48"/>
      <c r="D481" s="48"/>
      <c r="E481" s="48"/>
      <c r="F481" s="48"/>
      <c r="G481" s="48"/>
      <c r="H481" s="49"/>
      <c r="I481" s="4"/>
    </row>
    <row r="482" spans="1:9" ht="15.75" thickBot="1">
      <c r="A482" s="47"/>
      <c r="B482" s="48"/>
      <c r="C482" s="48"/>
      <c r="D482" s="48"/>
      <c r="E482" s="48"/>
      <c r="F482" s="48"/>
      <c r="G482" s="48"/>
      <c r="H482" s="49"/>
      <c r="I482" s="4"/>
    </row>
    <row r="483" spans="1:9" ht="15.75" thickBot="1">
      <c r="A483" s="47"/>
      <c r="B483" s="48"/>
      <c r="C483" s="48"/>
      <c r="D483" s="48"/>
      <c r="E483" s="48"/>
      <c r="F483" s="48"/>
      <c r="G483" s="48"/>
      <c r="H483" s="49"/>
      <c r="I483" s="4"/>
    </row>
    <row r="484" spans="1:9" ht="15.75" thickBot="1">
      <c r="A484" s="47"/>
      <c r="B484" s="48"/>
      <c r="C484" s="48"/>
      <c r="D484" s="48"/>
      <c r="E484" s="48"/>
      <c r="F484" s="48"/>
      <c r="G484" s="48"/>
      <c r="H484" s="49"/>
      <c r="I484" s="4"/>
    </row>
    <row r="485" spans="1:9" ht="15.75" thickBot="1">
      <c r="A485" s="47"/>
      <c r="B485" s="48"/>
      <c r="C485" s="48"/>
      <c r="D485" s="48"/>
      <c r="E485" s="48"/>
      <c r="F485" s="48"/>
      <c r="G485" s="48"/>
      <c r="H485" s="49"/>
      <c r="I485" s="4"/>
    </row>
    <row r="486" spans="1:9" ht="15.75" thickBot="1">
      <c r="A486" s="25"/>
      <c r="B486" s="26"/>
      <c r="C486" s="26"/>
      <c r="D486" s="26"/>
      <c r="E486" s="26"/>
      <c r="F486" s="26"/>
      <c r="G486" s="26"/>
      <c r="H486" s="27"/>
      <c r="I486" s="4"/>
    </row>
    <row r="487" spans="1:9" ht="15.75" thickBot="1">
      <c r="A487" s="25"/>
      <c r="B487" s="26"/>
      <c r="C487" s="26"/>
      <c r="D487" s="26"/>
      <c r="E487" s="26"/>
      <c r="F487" s="26"/>
      <c r="G487" s="26"/>
      <c r="H487" s="27"/>
      <c r="I487" s="4"/>
    </row>
    <row r="488" spans="1:9" ht="15.75" thickBot="1">
      <c r="A488" s="47"/>
      <c r="B488" s="48"/>
      <c r="C488" s="48"/>
      <c r="D488" s="48"/>
      <c r="E488" s="48"/>
      <c r="F488" s="48"/>
      <c r="G488" s="48"/>
      <c r="H488" s="49"/>
      <c r="I488" s="4"/>
    </row>
    <row r="492" spans="1:9">
      <c r="A492" s="8" t="s">
        <v>0</v>
      </c>
    </row>
    <row r="493" spans="1:9">
      <c r="A493" s="1"/>
    </row>
    <row r="494" spans="1:9" ht="15.75" thickBot="1">
      <c r="A494" s="2" t="s">
        <v>1</v>
      </c>
    </row>
    <row r="495" spans="1:9" ht="15.75" thickBot="1">
      <c r="A495" s="62" t="s">
        <v>2</v>
      </c>
      <c r="B495" s="63"/>
      <c r="C495" s="63"/>
      <c r="D495" s="63"/>
      <c r="E495" s="63"/>
      <c r="F495" s="64"/>
      <c r="G495" s="65" t="s">
        <v>3</v>
      </c>
      <c r="H495" s="66"/>
      <c r="I495" s="67"/>
    </row>
    <row r="496" spans="1:9" ht="30.75" thickBot="1">
      <c r="A496" s="3" t="s">
        <v>4</v>
      </c>
      <c r="B496" s="62" t="s">
        <v>5</v>
      </c>
      <c r="C496" s="63"/>
      <c r="D496" s="63"/>
      <c r="E496" s="63"/>
      <c r="F496" s="64"/>
      <c r="G496" s="68"/>
      <c r="H496" s="69"/>
      <c r="I496" s="70"/>
    </row>
    <row r="497" spans="1:9" ht="15.75" thickBot="1">
      <c r="A497" s="13" t="s">
        <v>88</v>
      </c>
      <c r="B497" s="71" t="s">
        <v>83</v>
      </c>
      <c r="C497" s="72"/>
      <c r="D497" s="72"/>
      <c r="E497" s="72"/>
      <c r="F497" s="73"/>
      <c r="G497" s="14"/>
      <c r="H497" s="15"/>
      <c r="I497" s="34">
        <v>50000</v>
      </c>
    </row>
    <row r="498" spans="1:9" ht="15.75" thickBot="1">
      <c r="A498" s="50"/>
      <c r="B498" s="51"/>
      <c r="C498" s="51"/>
      <c r="D498" s="51"/>
      <c r="E498" s="51"/>
      <c r="F498" s="51"/>
      <c r="G498" s="51"/>
      <c r="H498" s="51"/>
      <c r="I498" s="52"/>
    </row>
    <row r="499" spans="1:9" ht="15.75" thickBot="1">
      <c r="A499" s="74" t="s">
        <v>7</v>
      </c>
      <c r="B499" s="75"/>
      <c r="C499" s="75"/>
      <c r="D499" s="76"/>
      <c r="E499" s="80" t="s">
        <v>8</v>
      </c>
      <c r="F499" s="82" t="s">
        <v>9</v>
      </c>
      <c r="G499" s="83"/>
      <c r="H499" s="83"/>
      <c r="I499" s="84"/>
    </row>
    <row r="500" spans="1:9" ht="15.75" thickBot="1">
      <c r="A500" s="77"/>
      <c r="B500" s="78"/>
      <c r="C500" s="78"/>
      <c r="D500" s="79"/>
      <c r="E500" s="81"/>
      <c r="F500" s="82" t="s">
        <v>10</v>
      </c>
      <c r="G500" s="84"/>
      <c r="H500" s="82" t="s">
        <v>11</v>
      </c>
      <c r="I500" s="84"/>
    </row>
    <row r="501" spans="1:9" ht="15.75" thickBot="1">
      <c r="A501" s="47" t="s">
        <v>84</v>
      </c>
      <c r="B501" s="48"/>
      <c r="C501" s="48"/>
      <c r="D501" s="49"/>
      <c r="E501" s="4" t="s">
        <v>20</v>
      </c>
      <c r="F501" s="59">
        <v>41274</v>
      </c>
      <c r="G501" s="49"/>
      <c r="H501" s="60">
        <v>20</v>
      </c>
      <c r="I501" s="61"/>
    </row>
    <row r="502" spans="1:9" ht="15.75" thickBot="1">
      <c r="A502" s="47"/>
      <c r="B502" s="48"/>
      <c r="C502" s="48"/>
      <c r="D502" s="49"/>
      <c r="E502" s="4"/>
      <c r="F502" s="47"/>
      <c r="G502" s="49"/>
      <c r="H502" s="47"/>
      <c r="I502" s="49"/>
    </row>
    <row r="503" spans="1:9" ht="15.75" thickBot="1">
      <c r="A503" s="50" t="s">
        <v>12</v>
      </c>
      <c r="B503" s="51"/>
      <c r="C503" s="51"/>
      <c r="D503" s="51"/>
      <c r="E503" s="51"/>
      <c r="F503" s="51"/>
      <c r="G503" s="51"/>
      <c r="H503" s="51"/>
      <c r="I503" s="52"/>
    </row>
    <row r="504" spans="1:9" ht="15.75" thickBot="1">
      <c r="A504" s="85" t="s">
        <v>13</v>
      </c>
      <c r="B504" s="86"/>
      <c r="C504" s="86"/>
      <c r="D504" s="86"/>
      <c r="E504" s="86"/>
      <c r="F504" s="86"/>
      <c r="G504" s="86"/>
      <c r="H504" s="86"/>
      <c r="I504" s="87"/>
    </row>
    <row r="505" spans="1:9" ht="15.75" thickBot="1">
      <c r="A505" s="50" t="s">
        <v>4</v>
      </c>
      <c r="B505" s="52"/>
      <c r="C505" s="50" t="s">
        <v>7</v>
      </c>
      <c r="D505" s="51"/>
      <c r="E505" s="51"/>
      <c r="F505" s="51"/>
      <c r="G505" s="51"/>
      <c r="H505" s="51"/>
      <c r="I505" s="52"/>
    </row>
    <row r="506" spans="1:9" ht="45.75" customHeight="1" thickBot="1">
      <c r="A506" s="47">
        <v>1011</v>
      </c>
      <c r="B506" s="49"/>
      <c r="C506" s="47" t="s">
        <v>295</v>
      </c>
      <c r="D506" s="48"/>
      <c r="E506" s="48"/>
      <c r="F506" s="48"/>
      <c r="G506" s="48"/>
      <c r="H506" s="48"/>
      <c r="I506" s="49"/>
    </row>
    <row r="507" spans="1:9" ht="15.75" thickBot="1">
      <c r="A507" s="50" t="s">
        <v>14</v>
      </c>
      <c r="B507" s="51"/>
      <c r="C507" s="51"/>
      <c r="D507" s="51"/>
      <c r="E507" s="51"/>
      <c r="F507" s="51"/>
      <c r="G507" s="51"/>
      <c r="H507" s="51"/>
      <c r="I507" s="52"/>
    </row>
    <row r="508" spans="1:9" ht="15.75" thickBot="1">
      <c r="A508" s="50" t="s">
        <v>4</v>
      </c>
      <c r="B508" s="51"/>
      <c r="C508" s="52"/>
      <c r="D508" s="50" t="s">
        <v>7</v>
      </c>
      <c r="E508" s="51"/>
      <c r="F508" s="51"/>
      <c r="G508" s="51"/>
      <c r="H508" s="51"/>
      <c r="I508" s="52"/>
    </row>
    <row r="509" spans="1:9" ht="15.75" thickBot="1">
      <c r="A509" s="47">
        <v>4</v>
      </c>
      <c r="B509" s="48"/>
      <c r="C509" s="49"/>
      <c r="D509" s="47" t="s">
        <v>26</v>
      </c>
      <c r="E509" s="48"/>
      <c r="F509" s="48"/>
      <c r="G509" s="48"/>
      <c r="H509" s="48"/>
      <c r="I509" s="49"/>
    </row>
    <row r="510" spans="1:9" ht="15.75" thickBot="1">
      <c r="A510" s="50" t="s">
        <v>15</v>
      </c>
      <c r="B510" s="51"/>
      <c r="C510" s="51"/>
      <c r="D510" s="51"/>
      <c r="E510" s="51"/>
      <c r="F510" s="51"/>
      <c r="G510" s="51"/>
      <c r="H510" s="51"/>
      <c r="I510" s="52"/>
    </row>
    <row r="511" spans="1:9" ht="15.75" thickBot="1">
      <c r="A511" s="47" t="s">
        <v>85</v>
      </c>
      <c r="B511" s="48"/>
      <c r="C511" s="48"/>
      <c r="D511" s="48"/>
      <c r="E511" s="48"/>
      <c r="F511" s="48"/>
      <c r="G511" s="48"/>
      <c r="H511" s="48"/>
      <c r="I511" s="49"/>
    </row>
    <row r="512" spans="1:9" ht="15.75" thickBot="1">
      <c r="A512" s="47"/>
      <c r="B512" s="48"/>
      <c r="C512" s="48"/>
      <c r="D512" s="48"/>
      <c r="E512" s="48"/>
      <c r="F512" s="48"/>
      <c r="G512" s="48"/>
      <c r="H512" s="48"/>
      <c r="I512" s="49"/>
    </row>
    <row r="513" spans="1:9" ht="15.75" thickBot="1">
      <c r="A513" s="47"/>
      <c r="B513" s="48"/>
      <c r="C513" s="48"/>
      <c r="D513" s="48"/>
      <c r="E513" s="48"/>
      <c r="F513" s="48"/>
      <c r="G513" s="48"/>
      <c r="H513" s="48"/>
      <c r="I513" s="49"/>
    </row>
    <row r="514" spans="1:9" ht="15.75" thickBot="1">
      <c r="A514" s="50" t="s">
        <v>16</v>
      </c>
      <c r="B514" s="51"/>
      <c r="C514" s="51"/>
      <c r="D514" s="51"/>
      <c r="E514" s="51"/>
      <c r="F514" s="51"/>
      <c r="G514" s="51"/>
      <c r="H514" s="51"/>
      <c r="I514" s="52"/>
    </row>
    <row r="515" spans="1:9" ht="15.75" thickBot="1">
      <c r="A515" s="53" t="s">
        <v>7</v>
      </c>
      <c r="B515" s="54"/>
      <c r="C515" s="54"/>
      <c r="D515" s="54"/>
      <c r="E515" s="54"/>
      <c r="F515" s="54"/>
      <c r="G515" s="54"/>
      <c r="H515" s="55"/>
      <c r="I515" s="6" t="s">
        <v>17</v>
      </c>
    </row>
    <row r="516" spans="1:9" ht="15.75" thickBot="1">
      <c r="A516" s="56" t="s">
        <v>86</v>
      </c>
      <c r="B516" s="57"/>
      <c r="C516" s="57"/>
      <c r="D516" s="57"/>
      <c r="E516" s="57"/>
      <c r="F516" s="57"/>
      <c r="G516" s="57"/>
      <c r="H516" s="58"/>
      <c r="I516" s="11" t="s">
        <v>22</v>
      </c>
    </row>
    <row r="517" spans="1:9" ht="15.75" thickBot="1">
      <c r="A517" s="56" t="s">
        <v>87</v>
      </c>
      <c r="B517" s="57"/>
      <c r="C517" s="57"/>
      <c r="D517" s="57"/>
      <c r="E517" s="57"/>
      <c r="F517" s="57"/>
      <c r="G517" s="57"/>
      <c r="H517" s="58"/>
      <c r="I517" s="11" t="s">
        <v>22</v>
      </c>
    </row>
    <row r="518" spans="1:9" ht="15.75" thickBot="1">
      <c r="A518" s="47"/>
      <c r="B518" s="48"/>
      <c r="C518" s="48"/>
      <c r="D518" s="48"/>
      <c r="E518" s="48"/>
      <c r="F518" s="48"/>
      <c r="G518" s="48"/>
      <c r="H518" s="49"/>
      <c r="I518" s="4"/>
    </row>
    <row r="519" spans="1:9" ht="15.75" thickBot="1">
      <c r="A519" s="47"/>
      <c r="B519" s="48"/>
      <c r="C519" s="48"/>
      <c r="D519" s="48"/>
      <c r="E519" s="48"/>
      <c r="F519" s="48"/>
      <c r="G519" s="48"/>
      <c r="H519" s="49"/>
      <c r="I519" s="4"/>
    </row>
    <row r="520" spans="1:9" ht="15.75" thickBot="1">
      <c r="A520" s="47"/>
      <c r="B520" s="48"/>
      <c r="C520" s="48"/>
      <c r="D520" s="48"/>
      <c r="E520" s="48"/>
      <c r="F520" s="48"/>
      <c r="G520" s="48"/>
      <c r="H520" s="49"/>
      <c r="I520" s="4"/>
    </row>
    <row r="521" spans="1:9" ht="15.75" thickBot="1">
      <c r="A521" s="47"/>
      <c r="B521" s="48"/>
      <c r="C521" s="48"/>
      <c r="D521" s="48"/>
      <c r="E521" s="48"/>
      <c r="F521" s="48"/>
      <c r="G521" s="48"/>
      <c r="H521" s="49"/>
      <c r="I521" s="4"/>
    </row>
    <row r="522" spans="1:9" ht="15.75" thickBot="1">
      <c r="A522" s="47"/>
      <c r="B522" s="48"/>
      <c r="C522" s="48"/>
      <c r="D522" s="48"/>
      <c r="E522" s="48"/>
      <c r="F522" s="48"/>
      <c r="G522" s="48"/>
      <c r="H522" s="49"/>
      <c r="I522" s="4"/>
    </row>
    <row r="523" spans="1:9" ht="15.75" thickBot="1">
      <c r="A523" s="47"/>
      <c r="B523" s="48"/>
      <c r="C523" s="48"/>
      <c r="D523" s="48"/>
      <c r="E523" s="48"/>
      <c r="F523" s="48"/>
      <c r="G523" s="48"/>
      <c r="H523" s="49"/>
      <c r="I523" s="4"/>
    </row>
    <row r="524" spans="1:9" ht="15.75" thickBot="1">
      <c r="A524" s="47"/>
      <c r="B524" s="48"/>
      <c r="C524" s="48"/>
      <c r="D524" s="48"/>
      <c r="E524" s="48"/>
      <c r="F524" s="48"/>
      <c r="G524" s="48"/>
      <c r="H524" s="49"/>
      <c r="I524" s="4"/>
    </row>
    <row r="525" spans="1:9" ht="15.75" thickBot="1">
      <c r="A525" s="47"/>
      <c r="B525" s="48"/>
      <c r="C525" s="48"/>
      <c r="D525" s="48"/>
      <c r="E525" s="48"/>
      <c r="F525" s="48"/>
      <c r="G525" s="48"/>
      <c r="H525" s="49"/>
      <c r="I525" s="4"/>
    </row>
    <row r="526" spans="1:9" ht="15.75" thickBot="1">
      <c r="A526" s="47"/>
      <c r="B526" s="48"/>
      <c r="C526" s="48"/>
      <c r="D526" s="48"/>
      <c r="E526" s="48"/>
      <c r="F526" s="48"/>
      <c r="G526" s="48"/>
      <c r="H526" s="49"/>
      <c r="I526" s="4"/>
    </row>
    <row r="527" spans="1:9" ht="15.75" thickBot="1">
      <c r="A527" s="47"/>
      <c r="B527" s="48"/>
      <c r="C527" s="48"/>
      <c r="D527" s="48"/>
      <c r="E527" s="48"/>
      <c r="F527" s="48"/>
      <c r="G527" s="48"/>
      <c r="H527" s="49"/>
      <c r="I527" s="4"/>
    </row>
    <row r="528" spans="1:9" ht="15.75" thickBot="1">
      <c r="A528" s="47"/>
      <c r="B528" s="48"/>
      <c r="C528" s="48"/>
      <c r="D528" s="48"/>
      <c r="E528" s="48"/>
      <c r="F528" s="48"/>
      <c r="G528" s="48"/>
      <c r="H528" s="49"/>
      <c r="I528" s="4"/>
    </row>
    <row r="529" spans="1:9" ht="15.75" thickBot="1">
      <c r="A529" s="47"/>
      <c r="B529" s="48"/>
      <c r="C529" s="48"/>
      <c r="D529" s="48"/>
      <c r="E529" s="48"/>
      <c r="F529" s="48"/>
      <c r="G529" s="48"/>
      <c r="H529" s="49"/>
      <c r="I529" s="4"/>
    </row>
    <row r="530" spans="1:9" ht="15.75" thickBot="1">
      <c r="A530" s="47"/>
      <c r="B530" s="48"/>
      <c r="C530" s="48"/>
      <c r="D530" s="48"/>
      <c r="E530" s="48"/>
      <c r="F530" s="48"/>
      <c r="G530" s="48"/>
      <c r="H530" s="49"/>
      <c r="I530" s="4"/>
    </row>
    <row r="531" spans="1:9" ht="15.75" thickBot="1">
      <c r="A531" s="47"/>
      <c r="B531" s="48"/>
      <c r="C531" s="48"/>
      <c r="D531" s="48"/>
      <c r="E531" s="48"/>
      <c r="F531" s="48"/>
      <c r="G531" s="48"/>
      <c r="H531" s="49"/>
      <c r="I531" s="4"/>
    </row>
    <row r="534" spans="1:9">
      <c r="A534" s="8" t="s">
        <v>0</v>
      </c>
    </row>
    <row r="535" spans="1:9">
      <c r="A535" s="1"/>
    </row>
    <row r="536" spans="1:9" ht="15.75" thickBot="1">
      <c r="A536" s="2" t="s">
        <v>1</v>
      </c>
    </row>
    <row r="537" spans="1:9" ht="15.75" thickBot="1">
      <c r="A537" s="62" t="s">
        <v>2</v>
      </c>
      <c r="B537" s="63"/>
      <c r="C537" s="63"/>
      <c r="D537" s="63"/>
      <c r="E537" s="63"/>
      <c r="F537" s="64"/>
      <c r="G537" s="65" t="s">
        <v>3</v>
      </c>
      <c r="H537" s="66"/>
      <c r="I537" s="67"/>
    </row>
    <row r="538" spans="1:9" ht="30.75" thickBot="1">
      <c r="A538" s="3" t="s">
        <v>4</v>
      </c>
      <c r="B538" s="62" t="s">
        <v>5</v>
      </c>
      <c r="C538" s="63"/>
      <c r="D538" s="63"/>
      <c r="E538" s="63"/>
      <c r="F538" s="64"/>
      <c r="G538" s="68"/>
      <c r="H538" s="69"/>
      <c r="I538" s="70"/>
    </row>
    <row r="539" spans="1:9" ht="15.75" thickBot="1">
      <c r="A539" s="13" t="s">
        <v>93</v>
      </c>
      <c r="B539" s="71" t="s">
        <v>89</v>
      </c>
      <c r="C539" s="72"/>
      <c r="D539" s="72"/>
      <c r="E539" s="72"/>
      <c r="F539" s="73"/>
      <c r="G539" s="14"/>
      <c r="H539" s="15"/>
      <c r="I539" s="34">
        <v>100000</v>
      </c>
    </row>
    <row r="540" spans="1:9" ht="15.75" thickBot="1">
      <c r="A540" s="50"/>
      <c r="B540" s="51"/>
      <c r="C540" s="51"/>
      <c r="D540" s="51"/>
      <c r="E540" s="51"/>
      <c r="F540" s="51"/>
      <c r="G540" s="51"/>
      <c r="H540" s="51"/>
      <c r="I540" s="52"/>
    </row>
    <row r="541" spans="1:9" ht="15.75" thickBot="1">
      <c r="A541" s="74" t="s">
        <v>7</v>
      </c>
      <c r="B541" s="75"/>
      <c r="C541" s="75"/>
      <c r="D541" s="76"/>
      <c r="E541" s="80" t="s">
        <v>8</v>
      </c>
      <c r="F541" s="82" t="s">
        <v>9</v>
      </c>
      <c r="G541" s="83"/>
      <c r="H541" s="83"/>
      <c r="I541" s="84"/>
    </row>
    <row r="542" spans="1:9" ht="15.75" thickBot="1">
      <c r="A542" s="77"/>
      <c r="B542" s="78"/>
      <c r="C542" s="78"/>
      <c r="D542" s="79"/>
      <c r="E542" s="81"/>
      <c r="F542" s="82" t="s">
        <v>10</v>
      </c>
      <c r="G542" s="84"/>
      <c r="H542" s="82" t="s">
        <v>11</v>
      </c>
      <c r="I542" s="84"/>
    </row>
    <row r="543" spans="1:9" ht="15.75" thickBot="1">
      <c r="A543" s="47" t="s">
        <v>84</v>
      </c>
      <c r="B543" s="48"/>
      <c r="C543" s="48"/>
      <c r="D543" s="49"/>
      <c r="E543" s="4" t="s">
        <v>20</v>
      </c>
      <c r="F543" s="59">
        <v>41274</v>
      </c>
      <c r="G543" s="49"/>
      <c r="H543" s="88">
        <v>0.03</v>
      </c>
      <c r="I543" s="89"/>
    </row>
    <row r="544" spans="1:9" ht="15.75" thickBot="1">
      <c r="A544" s="47"/>
      <c r="B544" s="48"/>
      <c r="C544" s="48"/>
      <c r="D544" s="49"/>
      <c r="E544" s="4"/>
      <c r="F544" s="47"/>
      <c r="G544" s="49"/>
      <c r="H544" s="47"/>
      <c r="I544" s="49"/>
    </row>
    <row r="545" spans="1:9" ht="15.75" thickBot="1">
      <c r="A545" s="50" t="s">
        <v>12</v>
      </c>
      <c r="B545" s="51"/>
      <c r="C545" s="51"/>
      <c r="D545" s="51"/>
      <c r="E545" s="51"/>
      <c r="F545" s="51"/>
      <c r="G545" s="51"/>
      <c r="H545" s="51"/>
      <c r="I545" s="52"/>
    </row>
    <row r="546" spans="1:9" ht="15.75" thickBot="1">
      <c r="A546" s="85" t="s">
        <v>13</v>
      </c>
      <c r="B546" s="86"/>
      <c r="C546" s="86"/>
      <c r="D546" s="86"/>
      <c r="E546" s="86"/>
      <c r="F546" s="86"/>
      <c r="G546" s="86"/>
      <c r="H546" s="86"/>
      <c r="I546" s="87"/>
    </row>
    <row r="547" spans="1:9" ht="15.75" thickBot="1">
      <c r="A547" s="50" t="s">
        <v>4</v>
      </c>
      <c r="B547" s="52"/>
      <c r="C547" s="50" t="s">
        <v>7</v>
      </c>
      <c r="D547" s="51"/>
      <c r="E547" s="51"/>
      <c r="F547" s="51"/>
      <c r="G547" s="51"/>
      <c r="H547" s="51"/>
      <c r="I547" s="52"/>
    </row>
    <row r="548" spans="1:9" ht="15.75" thickBot="1">
      <c r="A548" s="47">
        <v>1012</v>
      </c>
      <c r="B548" s="49"/>
      <c r="C548" s="47" t="s">
        <v>296</v>
      </c>
      <c r="D548" s="48"/>
      <c r="E548" s="48"/>
      <c r="F548" s="48"/>
      <c r="G548" s="48"/>
      <c r="H548" s="48"/>
      <c r="I548" s="49"/>
    </row>
    <row r="549" spans="1:9" ht="15.75" thickBot="1">
      <c r="A549" s="50" t="s">
        <v>14</v>
      </c>
      <c r="B549" s="51"/>
      <c r="C549" s="51"/>
      <c r="D549" s="51"/>
      <c r="E549" s="51"/>
      <c r="F549" s="51"/>
      <c r="G549" s="51"/>
      <c r="H549" s="51"/>
      <c r="I549" s="52"/>
    </row>
    <row r="550" spans="1:9" ht="15.75" thickBot="1">
      <c r="A550" s="50" t="s">
        <v>4</v>
      </c>
      <c r="B550" s="51"/>
      <c r="C550" s="52"/>
      <c r="D550" s="50" t="s">
        <v>7</v>
      </c>
      <c r="E550" s="51"/>
      <c r="F550" s="51"/>
      <c r="G550" s="51"/>
      <c r="H550" s="51"/>
      <c r="I550" s="52"/>
    </row>
    <row r="551" spans="1:9" ht="15.75" thickBot="1">
      <c r="A551" s="47">
        <v>4</v>
      </c>
      <c r="B551" s="48"/>
      <c r="C551" s="49"/>
      <c r="D551" s="47" t="s">
        <v>26</v>
      </c>
      <c r="E551" s="48"/>
      <c r="F551" s="48"/>
      <c r="G551" s="48"/>
      <c r="H551" s="48"/>
      <c r="I551" s="49"/>
    </row>
    <row r="552" spans="1:9" ht="15.75" thickBot="1">
      <c r="A552" s="50" t="s">
        <v>15</v>
      </c>
      <c r="B552" s="51"/>
      <c r="C552" s="51"/>
      <c r="D552" s="51"/>
      <c r="E552" s="51"/>
      <c r="F552" s="51"/>
      <c r="G552" s="51"/>
      <c r="H552" s="51"/>
      <c r="I552" s="52"/>
    </row>
    <row r="553" spans="1:9" ht="15.75" thickBot="1">
      <c r="A553" s="47" t="s">
        <v>299</v>
      </c>
      <c r="B553" s="48"/>
      <c r="C553" s="48"/>
      <c r="D553" s="48"/>
      <c r="E553" s="48"/>
      <c r="F553" s="48"/>
      <c r="G553" s="48"/>
      <c r="H553" s="48"/>
      <c r="I553" s="49"/>
    </row>
    <row r="554" spans="1:9" ht="15.75" thickBot="1">
      <c r="A554" s="47"/>
      <c r="B554" s="48"/>
      <c r="C554" s="48"/>
      <c r="D554" s="48"/>
      <c r="E554" s="48"/>
      <c r="F554" s="48"/>
      <c r="G554" s="48"/>
      <c r="H554" s="48"/>
      <c r="I554" s="49"/>
    </row>
    <row r="555" spans="1:9" ht="15.75" thickBot="1">
      <c r="A555" s="47"/>
      <c r="B555" s="48"/>
      <c r="C555" s="48"/>
      <c r="D555" s="48"/>
      <c r="E555" s="48"/>
      <c r="F555" s="48"/>
      <c r="G555" s="48"/>
      <c r="H555" s="48"/>
      <c r="I555" s="49"/>
    </row>
    <row r="556" spans="1:9" ht="15.75" thickBot="1">
      <c r="A556" s="50" t="s">
        <v>16</v>
      </c>
      <c r="B556" s="51"/>
      <c r="C556" s="51"/>
      <c r="D556" s="51"/>
      <c r="E556" s="51"/>
      <c r="F556" s="51"/>
      <c r="G556" s="51"/>
      <c r="H556" s="51"/>
      <c r="I556" s="52"/>
    </row>
    <row r="557" spans="1:9" ht="15.75" thickBot="1">
      <c r="A557" s="53" t="s">
        <v>7</v>
      </c>
      <c r="B557" s="54"/>
      <c r="C557" s="54"/>
      <c r="D557" s="54"/>
      <c r="E557" s="54"/>
      <c r="F557" s="54"/>
      <c r="G557" s="54"/>
      <c r="H557" s="55"/>
      <c r="I557" s="6" t="s">
        <v>17</v>
      </c>
    </row>
    <row r="558" spans="1:9" ht="15.75" thickBot="1">
      <c r="A558" s="56" t="s">
        <v>90</v>
      </c>
      <c r="B558" s="57"/>
      <c r="C558" s="57"/>
      <c r="D558" s="57"/>
      <c r="E558" s="57"/>
      <c r="F558" s="57"/>
      <c r="G558" s="57"/>
      <c r="H558" s="58"/>
      <c r="I558" s="11" t="s">
        <v>22</v>
      </c>
    </row>
    <row r="559" spans="1:9" ht="15.75" thickBot="1">
      <c r="A559" s="56" t="s">
        <v>91</v>
      </c>
      <c r="B559" s="57"/>
      <c r="C559" s="57"/>
      <c r="D559" s="57"/>
      <c r="E559" s="57"/>
      <c r="F559" s="57"/>
      <c r="G559" s="57"/>
      <c r="H559" s="58"/>
      <c r="I559" s="11" t="s">
        <v>22</v>
      </c>
    </row>
    <row r="560" spans="1:9" ht="15.75" thickBot="1">
      <c r="A560" s="47" t="s">
        <v>297</v>
      </c>
      <c r="B560" s="48"/>
      <c r="C560" s="48"/>
      <c r="D560" s="48"/>
      <c r="E560" s="48"/>
      <c r="F560" s="48"/>
      <c r="G560" s="48"/>
      <c r="H560" s="49"/>
      <c r="I560" s="4" t="s">
        <v>22</v>
      </c>
    </row>
    <row r="561" spans="1:9" ht="15.75" thickBot="1">
      <c r="A561" s="47" t="s">
        <v>92</v>
      </c>
      <c r="B561" s="48"/>
      <c r="C561" s="48"/>
      <c r="D561" s="48"/>
      <c r="E561" s="48"/>
      <c r="F561" s="48"/>
      <c r="G561" s="48"/>
      <c r="H561" s="49"/>
      <c r="I561" s="4" t="s">
        <v>22</v>
      </c>
    </row>
    <row r="562" spans="1:9" ht="15.75" thickBot="1">
      <c r="A562" s="47" t="s">
        <v>298</v>
      </c>
      <c r="B562" s="48"/>
      <c r="C562" s="48"/>
      <c r="D562" s="48"/>
      <c r="E562" s="48"/>
      <c r="F562" s="48"/>
      <c r="G562" s="48"/>
      <c r="H562" s="49"/>
      <c r="I562" s="4" t="s">
        <v>22</v>
      </c>
    </row>
    <row r="563" spans="1:9" ht="15.75" thickBot="1">
      <c r="A563" s="47"/>
      <c r="B563" s="48"/>
      <c r="C563" s="48"/>
      <c r="D563" s="48"/>
      <c r="E563" s="48"/>
      <c r="F563" s="48"/>
      <c r="G563" s="48"/>
      <c r="H563" s="49"/>
      <c r="I563" s="4"/>
    </row>
    <row r="564" spans="1:9" ht="15.75" thickBot="1">
      <c r="A564" s="47"/>
      <c r="B564" s="48"/>
      <c r="C564" s="48"/>
      <c r="D564" s="48"/>
      <c r="E564" s="48"/>
      <c r="F564" s="48"/>
      <c r="G564" s="48"/>
      <c r="H564" s="49"/>
      <c r="I564" s="4"/>
    </row>
    <row r="565" spans="1:9" ht="15.75" thickBot="1">
      <c r="A565" s="47"/>
      <c r="B565" s="48"/>
      <c r="C565" s="48"/>
      <c r="D565" s="48"/>
      <c r="E565" s="48"/>
      <c r="F565" s="48"/>
      <c r="G565" s="48"/>
      <c r="H565" s="49"/>
      <c r="I565" s="4"/>
    </row>
    <row r="566" spans="1:9" ht="15.75" thickBot="1">
      <c r="A566" s="47"/>
      <c r="B566" s="48"/>
      <c r="C566" s="48"/>
      <c r="D566" s="48"/>
      <c r="E566" s="48"/>
      <c r="F566" s="48"/>
      <c r="G566" s="48"/>
      <c r="H566" s="49"/>
      <c r="I566" s="4"/>
    </row>
    <row r="567" spans="1:9" ht="15.75" thickBot="1">
      <c r="A567" s="47"/>
      <c r="B567" s="48"/>
      <c r="C567" s="48"/>
      <c r="D567" s="48"/>
      <c r="E567" s="48"/>
      <c r="F567" s="48"/>
      <c r="G567" s="48"/>
      <c r="H567" s="49"/>
      <c r="I567" s="4"/>
    </row>
    <row r="568" spans="1:9" ht="15.75" thickBot="1">
      <c r="A568" s="47"/>
      <c r="B568" s="48"/>
      <c r="C568" s="48"/>
      <c r="D568" s="48"/>
      <c r="E568" s="48"/>
      <c r="F568" s="48"/>
      <c r="G568" s="48"/>
      <c r="H568" s="49"/>
      <c r="I568" s="4"/>
    </row>
    <row r="569" spans="1:9" ht="15.75" thickBot="1">
      <c r="A569" s="41"/>
      <c r="B569" s="42"/>
      <c r="C569" s="42"/>
      <c r="D569" s="42"/>
      <c r="E569" s="42"/>
      <c r="F569" s="42"/>
      <c r="G569" s="42"/>
      <c r="H569" s="43"/>
      <c r="I569" s="4"/>
    </row>
    <row r="570" spans="1:9" ht="15.75" thickBot="1">
      <c r="A570" s="41"/>
      <c r="B570" s="42"/>
      <c r="C570" s="42"/>
      <c r="D570" s="42"/>
      <c r="E570" s="42"/>
      <c r="F570" s="42"/>
      <c r="G570" s="42"/>
      <c r="H570" s="43"/>
      <c r="I570" s="4"/>
    </row>
    <row r="571" spans="1:9" ht="15.75" thickBot="1">
      <c r="A571" s="47"/>
      <c r="B571" s="48"/>
      <c r="C571" s="48"/>
      <c r="D571" s="48"/>
      <c r="E571" s="48"/>
      <c r="F571" s="48"/>
      <c r="G571" s="48"/>
      <c r="H571" s="49"/>
      <c r="I571" s="4"/>
    </row>
    <row r="572" spans="1:9" ht="15.75" thickBot="1">
      <c r="A572" s="47"/>
      <c r="B572" s="48"/>
      <c r="C572" s="48"/>
      <c r="D572" s="48"/>
      <c r="E572" s="48"/>
      <c r="F572" s="48"/>
      <c r="G572" s="48"/>
      <c r="H572" s="49"/>
      <c r="I572" s="4"/>
    </row>
    <row r="573" spans="1:9" ht="15.75" thickBot="1">
      <c r="A573" s="47"/>
      <c r="B573" s="48"/>
      <c r="C573" s="48"/>
      <c r="D573" s="48"/>
      <c r="E573" s="48"/>
      <c r="F573" s="48"/>
      <c r="G573" s="48"/>
      <c r="H573" s="49"/>
      <c r="I573" s="4"/>
    </row>
    <row r="574" spans="1:9" ht="15.75" thickBot="1">
      <c r="A574" s="47"/>
      <c r="B574" s="48"/>
      <c r="C574" s="48"/>
      <c r="D574" s="48"/>
      <c r="E574" s="48"/>
      <c r="F574" s="48"/>
      <c r="G574" s="48"/>
      <c r="H574" s="49"/>
      <c r="I574" s="4"/>
    </row>
    <row r="575" spans="1:9" ht="15.75" thickBot="1">
      <c r="A575" s="47"/>
      <c r="B575" s="48"/>
      <c r="C575" s="48"/>
      <c r="D575" s="48"/>
      <c r="E575" s="48"/>
      <c r="F575" s="48"/>
      <c r="G575" s="48"/>
      <c r="H575" s="49"/>
      <c r="I575" s="4"/>
    </row>
    <row r="576" spans="1:9" ht="15.75" thickBot="1">
      <c r="A576" s="47"/>
      <c r="B576" s="48"/>
      <c r="C576" s="48"/>
      <c r="D576" s="48"/>
      <c r="E576" s="48"/>
      <c r="F576" s="48"/>
      <c r="G576" s="48"/>
      <c r="H576" s="49"/>
      <c r="I576" s="4"/>
    </row>
    <row r="577" spans="1:9">
      <c r="A577" s="12"/>
      <c r="B577" s="12"/>
      <c r="C577" s="12"/>
      <c r="D577" s="12"/>
      <c r="E577" s="12"/>
      <c r="F577" s="12"/>
      <c r="G577" s="12"/>
      <c r="H577" s="12"/>
      <c r="I577" s="12"/>
    </row>
    <row r="578" spans="1:9">
      <c r="A578" s="12"/>
      <c r="B578" s="12"/>
      <c r="C578" s="12"/>
      <c r="D578" s="12"/>
      <c r="E578" s="12"/>
      <c r="F578" s="12"/>
      <c r="G578" s="12"/>
      <c r="H578" s="12"/>
      <c r="I578" s="12"/>
    </row>
    <row r="579" spans="1:9">
      <c r="A579" s="12"/>
      <c r="B579" s="12"/>
      <c r="C579" s="12"/>
      <c r="D579" s="12"/>
      <c r="E579" s="12"/>
      <c r="F579" s="12"/>
      <c r="G579" s="12"/>
      <c r="H579" s="12"/>
      <c r="I579" s="12"/>
    </row>
    <row r="580" spans="1:9">
      <c r="A580" s="8" t="s">
        <v>0</v>
      </c>
    </row>
    <row r="581" spans="1:9" ht="9" customHeight="1">
      <c r="A581" s="1"/>
    </row>
    <row r="582" spans="1:9" ht="15.75" thickBot="1">
      <c r="A582" s="2" t="s">
        <v>1</v>
      </c>
    </row>
    <row r="583" spans="1:9" ht="15.75" thickBot="1">
      <c r="A583" s="62" t="s">
        <v>2</v>
      </c>
      <c r="B583" s="63"/>
      <c r="C583" s="63"/>
      <c r="D583" s="63"/>
      <c r="E583" s="63"/>
      <c r="F583" s="64"/>
      <c r="G583" s="65" t="s">
        <v>3</v>
      </c>
      <c r="H583" s="66"/>
      <c r="I583" s="67"/>
    </row>
    <row r="584" spans="1:9" ht="30.75" thickBot="1">
      <c r="A584" s="3" t="s">
        <v>4</v>
      </c>
      <c r="B584" s="62" t="s">
        <v>5</v>
      </c>
      <c r="C584" s="63"/>
      <c r="D584" s="63"/>
      <c r="E584" s="63"/>
      <c r="F584" s="64"/>
      <c r="G584" s="68"/>
      <c r="H584" s="69"/>
      <c r="I584" s="70"/>
    </row>
    <row r="585" spans="1:9" ht="15.75" thickBot="1">
      <c r="A585" s="13" t="s">
        <v>105</v>
      </c>
      <c r="B585" s="71" t="s">
        <v>120</v>
      </c>
      <c r="C585" s="72"/>
      <c r="D585" s="72"/>
      <c r="E585" s="72"/>
      <c r="F585" s="73"/>
      <c r="G585" s="14"/>
      <c r="H585" s="15"/>
      <c r="I585" s="34">
        <v>100000</v>
      </c>
    </row>
    <row r="586" spans="1:9" ht="15.75" thickBot="1">
      <c r="A586" s="50"/>
      <c r="B586" s="51"/>
      <c r="C586" s="51"/>
      <c r="D586" s="51"/>
      <c r="E586" s="51"/>
      <c r="F586" s="51"/>
      <c r="G586" s="51"/>
      <c r="H586" s="51"/>
      <c r="I586" s="52"/>
    </row>
    <row r="587" spans="1:9" ht="15.75" thickBot="1">
      <c r="A587" s="74" t="s">
        <v>7</v>
      </c>
      <c r="B587" s="75"/>
      <c r="C587" s="75"/>
      <c r="D587" s="76"/>
      <c r="E587" s="80" t="s">
        <v>8</v>
      </c>
      <c r="F587" s="82" t="s">
        <v>9</v>
      </c>
      <c r="G587" s="83"/>
      <c r="H587" s="83"/>
      <c r="I587" s="84"/>
    </row>
    <row r="588" spans="1:9" ht="15.75" thickBot="1">
      <c r="A588" s="77"/>
      <c r="B588" s="78"/>
      <c r="C588" s="78"/>
      <c r="D588" s="79"/>
      <c r="E588" s="81"/>
      <c r="F588" s="82" t="s">
        <v>10</v>
      </c>
      <c r="G588" s="84"/>
      <c r="H588" s="82" t="s">
        <v>11</v>
      </c>
      <c r="I588" s="84"/>
    </row>
    <row r="589" spans="1:9" ht="15.75" thickBot="1">
      <c r="A589" s="47" t="s">
        <v>84</v>
      </c>
      <c r="B589" s="48"/>
      <c r="C589" s="48"/>
      <c r="D589" s="49"/>
      <c r="E589" s="4" t="s">
        <v>20</v>
      </c>
      <c r="F589" s="59">
        <v>41274</v>
      </c>
      <c r="G589" s="49"/>
      <c r="H589" s="60">
        <v>30</v>
      </c>
      <c r="I589" s="61"/>
    </row>
    <row r="590" spans="1:9" ht="15.75" thickBot="1">
      <c r="A590" s="50" t="s">
        <v>12</v>
      </c>
      <c r="B590" s="51"/>
      <c r="C590" s="51"/>
      <c r="D590" s="51"/>
      <c r="E590" s="51"/>
      <c r="F590" s="51"/>
      <c r="G590" s="51"/>
      <c r="H590" s="51"/>
      <c r="I590" s="52"/>
    </row>
    <row r="591" spans="1:9" ht="15.75" thickBot="1">
      <c r="A591" s="85" t="s">
        <v>13</v>
      </c>
      <c r="B591" s="86"/>
      <c r="C591" s="86"/>
      <c r="D591" s="86"/>
      <c r="E591" s="86"/>
      <c r="F591" s="86"/>
      <c r="G591" s="86"/>
      <c r="H591" s="86"/>
      <c r="I591" s="87"/>
    </row>
    <row r="592" spans="1:9" ht="15.75" thickBot="1">
      <c r="A592" s="50" t="s">
        <v>4</v>
      </c>
      <c r="B592" s="52"/>
      <c r="C592" s="50" t="s">
        <v>7</v>
      </c>
      <c r="D592" s="51"/>
      <c r="E592" s="51"/>
      <c r="F592" s="51"/>
      <c r="G592" s="51"/>
      <c r="H592" s="51"/>
      <c r="I592" s="52"/>
    </row>
    <row r="593" spans="1:9" ht="15.75" thickBot="1">
      <c r="A593" s="47">
        <v>1013</v>
      </c>
      <c r="B593" s="49"/>
      <c r="C593" s="47" t="s">
        <v>300</v>
      </c>
      <c r="D593" s="48"/>
      <c r="E593" s="48"/>
      <c r="F593" s="48"/>
      <c r="G593" s="48"/>
      <c r="H593" s="48"/>
      <c r="I593" s="49"/>
    </row>
    <row r="594" spans="1:9" ht="15.75" thickBot="1">
      <c r="A594" s="50" t="s">
        <v>14</v>
      </c>
      <c r="B594" s="51"/>
      <c r="C594" s="51"/>
      <c r="D594" s="51"/>
      <c r="E594" s="51"/>
      <c r="F594" s="51"/>
      <c r="G594" s="51"/>
      <c r="H594" s="51"/>
      <c r="I594" s="52"/>
    </row>
    <row r="595" spans="1:9" ht="15.75" thickBot="1">
      <c r="A595" s="50" t="s">
        <v>4</v>
      </c>
      <c r="B595" s="51"/>
      <c r="C595" s="52"/>
      <c r="D595" s="50" t="s">
        <v>7</v>
      </c>
      <c r="E595" s="51"/>
      <c r="F595" s="51"/>
      <c r="G595" s="51"/>
      <c r="H595" s="51"/>
      <c r="I595" s="52"/>
    </row>
    <row r="596" spans="1:9" ht="15.75" thickBot="1">
      <c r="A596" s="47">
        <v>4</v>
      </c>
      <c r="B596" s="48"/>
      <c r="C596" s="49"/>
      <c r="D596" s="47" t="s">
        <v>26</v>
      </c>
      <c r="E596" s="48"/>
      <c r="F596" s="48"/>
      <c r="G596" s="48"/>
      <c r="H596" s="48"/>
      <c r="I596" s="49"/>
    </row>
    <row r="597" spans="1:9" ht="15.75" thickBot="1">
      <c r="A597" s="50" t="s">
        <v>15</v>
      </c>
      <c r="B597" s="51"/>
      <c r="C597" s="51"/>
      <c r="D597" s="51"/>
      <c r="E597" s="51"/>
      <c r="F597" s="51"/>
      <c r="G597" s="51"/>
      <c r="H597" s="51"/>
      <c r="I597" s="52"/>
    </row>
    <row r="598" spans="1:9" ht="15.75" thickBot="1">
      <c r="A598" s="47" t="s">
        <v>121</v>
      </c>
      <c r="B598" s="48"/>
      <c r="C598" s="48"/>
      <c r="D598" s="48"/>
      <c r="E598" s="48"/>
      <c r="F598" s="48"/>
      <c r="G598" s="48"/>
      <c r="H598" s="48"/>
      <c r="I598" s="49"/>
    </row>
    <row r="599" spans="1:9" ht="15.75" thickBot="1">
      <c r="A599" s="47"/>
      <c r="B599" s="48"/>
      <c r="C599" s="48"/>
      <c r="D599" s="48"/>
      <c r="E599" s="48"/>
      <c r="F599" s="48"/>
      <c r="G599" s="48"/>
      <c r="H599" s="48"/>
      <c r="I599" s="49"/>
    </row>
    <row r="600" spans="1:9" ht="15.75" thickBot="1">
      <c r="A600" s="50" t="s">
        <v>16</v>
      </c>
      <c r="B600" s="51"/>
      <c r="C600" s="51"/>
      <c r="D600" s="51"/>
      <c r="E600" s="51"/>
      <c r="F600" s="51"/>
      <c r="G600" s="51"/>
      <c r="H600" s="51"/>
      <c r="I600" s="52"/>
    </row>
    <row r="601" spans="1:9" ht="20.25" customHeight="1" thickBot="1">
      <c r="A601" s="53" t="s">
        <v>7</v>
      </c>
      <c r="B601" s="54"/>
      <c r="C601" s="54"/>
      <c r="D601" s="54"/>
      <c r="E601" s="54"/>
      <c r="F601" s="54"/>
      <c r="G601" s="54"/>
      <c r="H601" s="55"/>
      <c r="I601" s="6" t="s">
        <v>17</v>
      </c>
    </row>
    <row r="602" spans="1:9" ht="15.75" thickBot="1">
      <c r="A602" s="56" t="s">
        <v>266</v>
      </c>
      <c r="B602" s="57"/>
      <c r="C602" s="57"/>
      <c r="D602" s="57"/>
      <c r="E602" s="57"/>
      <c r="F602" s="57"/>
      <c r="G602" s="57"/>
      <c r="H602" s="58"/>
      <c r="I602" s="11" t="s">
        <v>22</v>
      </c>
    </row>
    <row r="603" spans="1:9" ht="15.75" thickBot="1">
      <c r="A603" s="56" t="s">
        <v>267</v>
      </c>
      <c r="B603" s="57"/>
      <c r="C603" s="57"/>
      <c r="D603" s="57"/>
      <c r="E603" s="57"/>
      <c r="F603" s="57"/>
      <c r="G603" s="57"/>
      <c r="H603" s="58"/>
      <c r="I603" s="11" t="s">
        <v>22</v>
      </c>
    </row>
    <row r="604" spans="1:9" ht="15.75" thickBot="1">
      <c r="A604" s="47" t="s">
        <v>265</v>
      </c>
      <c r="B604" s="48"/>
      <c r="C604" s="48"/>
      <c r="D604" s="48"/>
      <c r="E604" s="48"/>
      <c r="F604" s="48"/>
      <c r="G604" s="48"/>
      <c r="H604" s="49"/>
      <c r="I604" s="4" t="s">
        <v>22</v>
      </c>
    </row>
    <row r="605" spans="1:9" ht="15.75" thickBot="1">
      <c r="A605" s="47" t="s">
        <v>122</v>
      </c>
      <c r="B605" s="48"/>
      <c r="C605" s="48"/>
      <c r="D605" s="48"/>
      <c r="E605" s="48"/>
      <c r="F605" s="48"/>
      <c r="G605" s="48"/>
      <c r="H605" s="49"/>
      <c r="I605" s="4" t="s">
        <v>22</v>
      </c>
    </row>
    <row r="606" spans="1:9" ht="15.75" customHeight="1" thickBot="1">
      <c r="A606" s="56" t="s">
        <v>180</v>
      </c>
      <c r="B606" s="57"/>
      <c r="C606" s="57"/>
      <c r="D606" s="57"/>
      <c r="E606" s="57"/>
      <c r="F606" s="57"/>
      <c r="G606" s="57"/>
      <c r="H606" s="58"/>
      <c r="I606" s="4" t="s">
        <v>22</v>
      </c>
    </row>
    <row r="607" spans="1:9" ht="15.75" thickBot="1">
      <c r="A607" s="47" t="s">
        <v>301</v>
      </c>
      <c r="B607" s="48"/>
      <c r="C607" s="48"/>
      <c r="D607" s="48"/>
      <c r="E607" s="48"/>
      <c r="F607" s="48"/>
      <c r="G607" s="48"/>
      <c r="H607" s="49"/>
      <c r="I607" s="4" t="s">
        <v>73</v>
      </c>
    </row>
    <row r="608" spans="1:9" ht="15.75" thickBot="1">
      <c r="A608" s="47" t="s">
        <v>302</v>
      </c>
      <c r="B608" s="48"/>
      <c r="C608" s="48"/>
      <c r="D608" s="48"/>
      <c r="E608" s="48"/>
      <c r="F608" s="48"/>
      <c r="G608" s="48"/>
      <c r="H608" s="49"/>
      <c r="I608" s="4" t="s">
        <v>73</v>
      </c>
    </row>
    <row r="609" spans="1:9" ht="15.75" thickBot="1">
      <c r="A609" s="50" t="s">
        <v>12</v>
      </c>
      <c r="B609" s="51"/>
      <c r="C609" s="51"/>
      <c r="D609" s="51"/>
      <c r="E609" s="51"/>
      <c r="F609" s="51"/>
      <c r="G609" s="51"/>
      <c r="H609" s="51"/>
      <c r="I609" s="52"/>
    </row>
    <row r="610" spans="1:9" ht="15.75" thickBot="1">
      <c r="A610" s="85" t="s">
        <v>123</v>
      </c>
      <c r="B610" s="86"/>
      <c r="C610" s="86"/>
      <c r="D610" s="86"/>
      <c r="E610" s="86"/>
      <c r="F610" s="86"/>
      <c r="G610" s="86"/>
      <c r="H610" s="86"/>
      <c r="I610" s="87"/>
    </row>
    <row r="611" spans="1:9" ht="15.75" thickBot="1">
      <c r="A611" s="50" t="s">
        <v>4</v>
      </c>
      <c r="B611" s="52"/>
      <c r="C611" s="50" t="s">
        <v>7</v>
      </c>
      <c r="D611" s="51"/>
      <c r="E611" s="51"/>
      <c r="F611" s="51"/>
      <c r="G611" s="51"/>
      <c r="H611" s="51"/>
      <c r="I611" s="52"/>
    </row>
    <row r="612" spans="1:9" ht="15.75" thickBot="1">
      <c r="A612" s="47">
        <v>1014</v>
      </c>
      <c r="B612" s="49"/>
      <c r="C612" s="47" t="s">
        <v>268</v>
      </c>
      <c r="D612" s="48"/>
      <c r="E612" s="48"/>
      <c r="F612" s="48"/>
      <c r="G612" s="48"/>
      <c r="H612" s="48"/>
      <c r="I612" s="49"/>
    </row>
    <row r="613" spans="1:9" ht="15.75" thickBot="1">
      <c r="A613" s="50" t="s">
        <v>14</v>
      </c>
      <c r="B613" s="51"/>
      <c r="C613" s="51"/>
      <c r="D613" s="51"/>
      <c r="E613" s="51"/>
      <c r="F613" s="51"/>
      <c r="G613" s="51"/>
      <c r="H613" s="51"/>
      <c r="I613" s="52"/>
    </row>
    <row r="614" spans="1:9" ht="15.75" thickBot="1">
      <c r="A614" s="50" t="s">
        <v>4</v>
      </c>
      <c r="B614" s="51"/>
      <c r="C614" s="52"/>
      <c r="D614" s="50" t="s">
        <v>7</v>
      </c>
      <c r="E614" s="51"/>
      <c r="F614" s="51"/>
      <c r="G614" s="51"/>
      <c r="H614" s="51"/>
      <c r="I614" s="52"/>
    </row>
    <row r="615" spans="1:9" ht="15.75" thickBot="1">
      <c r="A615" s="47">
        <v>7</v>
      </c>
      <c r="B615" s="48"/>
      <c r="C615" s="49"/>
      <c r="D615" s="47" t="s">
        <v>343</v>
      </c>
      <c r="E615" s="48"/>
      <c r="F615" s="48"/>
      <c r="G615" s="48"/>
      <c r="H615" s="48"/>
      <c r="I615" s="49"/>
    </row>
    <row r="616" spans="1:9" ht="15.75" thickBot="1">
      <c r="A616" s="50" t="s">
        <v>15</v>
      </c>
      <c r="B616" s="51"/>
      <c r="C616" s="51"/>
      <c r="D616" s="51"/>
      <c r="E616" s="51"/>
      <c r="F616" s="51"/>
      <c r="G616" s="51"/>
      <c r="H616" s="51"/>
      <c r="I616" s="52"/>
    </row>
    <row r="617" spans="1:9" ht="15.75" thickBot="1">
      <c r="A617" s="47" t="s">
        <v>121</v>
      </c>
      <c r="B617" s="48"/>
      <c r="C617" s="48"/>
      <c r="D617" s="48"/>
      <c r="E617" s="48"/>
      <c r="F617" s="48"/>
      <c r="G617" s="48"/>
      <c r="H617" s="48"/>
      <c r="I617" s="49"/>
    </row>
    <row r="618" spans="1:9" ht="7.5" customHeight="1" thickBot="1">
      <c r="A618" s="47"/>
      <c r="B618" s="48"/>
      <c r="C618" s="48"/>
      <c r="D618" s="48"/>
      <c r="E618" s="48"/>
      <c r="F618" s="48"/>
      <c r="G618" s="48"/>
      <c r="H618" s="48"/>
      <c r="I618" s="49"/>
    </row>
    <row r="619" spans="1:9" ht="15.75" thickBot="1">
      <c r="A619" s="50" t="s">
        <v>16</v>
      </c>
      <c r="B619" s="51"/>
      <c r="C619" s="51"/>
      <c r="D619" s="51"/>
      <c r="E619" s="51"/>
      <c r="F619" s="51"/>
      <c r="G619" s="51"/>
      <c r="H619" s="51"/>
      <c r="I619" s="52"/>
    </row>
    <row r="620" spans="1:9" ht="15.75" customHeight="1" thickBot="1">
      <c r="A620" s="53" t="s">
        <v>7</v>
      </c>
      <c r="B620" s="54"/>
      <c r="C620" s="54"/>
      <c r="D620" s="54"/>
      <c r="E620" s="54"/>
      <c r="F620" s="54"/>
      <c r="G620" s="54"/>
      <c r="H620" s="55"/>
      <c r="I620" s="6" t="s">
        <v>17</v>
      </c>
    </row>
    <row r="621" spans="1:9" ht="15.75" thickBot="1">
      <c r="A621" s="56" t="s">
        <v>124</v>
      </c>
      <c r="B621" s="57"/>
      <c r="C621" s="57"/>
      <c r="D621" s="57"/>
      <c r="E621" s="57"/>
      <c r="F621" s="57"/>
      <c r="G621" s="57"/>
      <c r="H621" s="58"/>
      <c r="I621" s="11" t="s">
        <v>22</v>
      </c>
    </row>
    <row r="622" spans="1:9" ht="15.75" thickBot="1">
      <c r="A622" s="56" t="s">
        <v>125</v>
      </c>
      <c r="B622" s="57"/>
      <c r="C622" s="57"/>
      <c r="D622" s="57"/>
      <c r="E622" s="57"/>
      <c r="F622" s="57"/>
      <c r="G622" s="57"/>
      <c r="H622" s="58"/>
      <c r="I622" s="11" t="s">
        <v>22</v>
      </c>
    </row>
    <row r="623" spans="1:9" ht="15.75" thickBot="1">
      <c r="A623" s="47" t="s">
        <v>303</v>
      </c>
      <c r="B623" s="48"/>
      <c r="C623" s="48"/>
      <c r="D623" s="48"/>
      <c r="E623" s="48"/>
      <c r="F623" s="48"/>
      <c r="G623" s="48"/>
      <c r="H623" s="49"/>
      <c r="I623" s="4" t="s">
        <v>73</v>
      </c>
    </row>
    <row r="624" spans="1:9" ht="15.75" thickBot="1">
      <c r="A624" s="47" t="s">
        <v>304</v>
      </c>
      <c r="B624" s="48"/>
      <c r="C624" s="48"/>
      <c r="D624" s="48"/>
      <c r="E624" s="48"/>
      <c r="F624" s="48"/>
      <c r="G624" s="48"/>
      <c r="H624" s="49"/>
      <c r="I624" s="4" t="s">
        <v>73</v>
      </c>
    </row>
    <row r="625" spans="1:9">
      <c r="A625" s="8" t="s">
        <v>0</v>
      </c>
    </row>
    <row r="626" spans="1:9">
      <c r="A626" s="1"/>
    </row>
    <row r="627" spans="1:9" ht="15.75" thickBot="1">
      <c r="A627" s="2" t="s">
        <v>1</v>
      </c>
    </row>
    <row r="628" spans="1:9" ht="15.75" customHeight="1" thickBot="1">
      <c r="A628" s="62" t="s">
        <v>2</v>
      </c>
      <c r="B628" s="63"/>
      <c r="C628" s="63"/>
      <c r="D628" s="63"/>
      <c r="E628" s="63"/>
      <c r="F628" s="64"/>
      <c r="G628" s="65" t="s">
        <v>3</v>
      </c>
      <c r="H628" s="66"/>
      <c r="I628" s="67"/>
    </row>
    <row r="629" spans="1:9" ht="30.75" thickBot="1">
      <c r="A629" s="3" t="s">
        <v>4</v>
      </c>
      <c r="B629" s="62" t="s">
        <v>5</v>
      </c>
      <c r="C629" s="63"/>
      <c r="D629" s="63"/>
      <c r="E629" s="63"/>
      <c r="F629" s="64"/>
      <c r="G629" s="68"/>
      <c r="H629" s="69"/>
      <c r="I629" s="70"/>
    </row>
    <row r="630" spans="1:9" ht="15.75" customHeight="1" thickBot="1">
      <c r="A630" s="13" t="s">
        <v>41</v>
      </c>
      <c r="B630" s="71" t="s">
        <v>94</v>
      </c>
      <c r="C630" s="72"/>
      <c r="D630" s="72"/>
      <c r="E630" s="72"/>
      <c r="F630" s="73"/>
      <c r="G630" s="14"/>
      <c r="H630" s="15"/>
      <c r="I630" s="34">
        <v>2200000</v>
      </c>
    </row>
    <row r="631" spans="1:9" ht="15.75" thickBot="1">
      <c r="A631" s="50"/>
      <c r="B631" s="51"/>
      <c r="C631" s="51"/>
      <c r="D631" s="51"/>
      <c r="E631" s="51"/>
      <c r="F631" s="51"/>
      <c r="G631" s="51"/>
      <c r="H631" s="51"/>
      <c r="I631" s="52"/>
    </row>
    <row r="632" spans="1:9" ht="15.75" customHeight="1" thickBot="1">
      <c r="A632" s="74" t="s">
        <v>7</v>
      </c>
      <c r="B632" s="75"/>
      <c r="C632" s="75"/>
      <c r="D632" s="76"/>
      <c r="E632" s="80" t="s">
        <v>8</v>
      </c>
      <c r="F632" s="82" t="s">
        <v>9</v>
      </c>
      <c r="G632" s="83"/>
      <c r="H632" s="83"/>
      <c r="I632" s="84"/>
    </row>
    <row r="633" spans="1:9" ht="15.75" thickBot="1">
      <c r="A633" s="77"/>
      <c r="B633" s="78"/>
      <c r="C633" s="78"/>
      <c r="D633" s="79"/>
      <c r="E633" s="81"/>
      <c r="F633" s="82" t="s">
        <v>10</v>
      </c>
      <c r="G633" s="84"/>
      <c r="H633" s="82" t="s">
        <v>11</v>
      </c>
      <c r="I633" s="84"/>
    </row>
    <row r="634" spans="1:9" ht="15.75" customHeight="1" thickBot="1">
      <c r="A634" s="47" t="s">
        <v>95</v>
      </c>
      <c r="B634" s="48"/>
      <c r="C634" s="48"/>
      <c r="D634" s="49"/>
      <c r="E634" s="4" t="s">
        <v>97</v>
      </c>
      <c r="F634" s="59">
        <v>41274</v>
      </c>
      <c r="G634" s="96"/>
      <c r="H634" s="94">
        <v>5.5</v>
      </c>
      <c r="I634" s="95"/>
    </row>
    <row r="635" spans="1:9" ht="15.75" customHeight="1" thickBot="1">
      <c r="A635" s="47" t="s">
        <v>96</v>
      </c>
      <c r="B635" s="48"/>
      <c r="C635" s="48"/>
      <c r="D635" s="49"/>
      <c r="E635" s="4"/>
      <c r="F635" s="47"/>
      <c r="G635" s="49"/>
      <c r="H635" s="47"/>
      <c r="I635" s="49"/>
    </row>
    <row r="636" spans="1:9" ht="15.75" customHeight="1" thickBot="1">
      <c r="A636" s="50" t="s">
        <v>12</v>
      </c>
      <c r="B636" s="51"/>
      <c r="C636" s="51"/>
      <c r="D636" s="51"/>
      <c r="E636" s="51"/>
      <c r="F636" s="51"/>
      <c r="G636" s="51"/>
      <c r="H636" s="51"/>
      <c r="I636" s="52"/>
    </row>
    <row r="637" spans="1:9" ht="15.75" customHeight="1" thickBot="1">
      <c r="A637" s="85" t="s">
        <v>13</v>
      </c>
      <c r="B637" s="86"/>
      <c r="C637" s="86"/>
      <c r="D637" s="86"/>
      <c r="E637" s="86"/>
      <c r="F637" s="86"/>
      <c r="G637" s="86"/>
      <c r="H637" s="86"/>
      <c r="I637" s="87"/>
    </row>
    <row r="638" spans="1:9" ht="15.75" customHeight="1" thickBot="1">
      <c r="A638" s="50" t="s">
        <v>4</v>
      </c>
      <c r="B638" s="52"/>
      <c r="C638" s="50" t="s">
        <v>7</v>
      </c>
      <c r="D638" s="51"/>
      <c r="E638" s="51"/>
      <c r="F638" s="51"/>
      <c r="G638" s="51"/>
      <c r="H638" s="51"/>
      <c r="I638" s="52"/>
    </row>
    <row r="639" spans="1:9" ht="15.75" customHeight="1" thickBot="1">
      <c r="A639" s="47">
        <v>1015</v>
      </c>
      <c r="B639" s="49"/>
      <c r="C639" s="47" t="s">
        <v>248</v>
      </c>
      <c r="D639" s="48"/>
      <c r="E639" s="48"/>
      <c r="F639" s="48"/>
      <c r="G639" s="48"/>
      <c r="H639" s="48"/>
      <c r="I639" s="49"/>
    </row>
    <row r="640" spans="1:9" ht="15.75" customHeight="1" thickBot="1">
      <c r="A640" s="50" t="s">
        <v>14</v>
      </c>
      <c r="B640" s="51"/>
      <c r="C640" s="51"/>
      <c r="D640" s="51"/>
      <c r="E640" s="51"/>
      <c r="F640" s="51"/>
      <c r="G640" s="51"/>
      <c r="H640" s="51"/>
      <c r="I640" s="52"/>
    </row>
    <row r="641" spans="1:9" ht="15.75" thickBot="1">
      <c r="A641" s="50" t="s">
        <v>4</v>
      </c>
      <c r="B641" s="51"/>
      <c r="C641" s="52"/>
      <c r="D641" s="50" t="s">
        <v>7</v>
      </c>
      <c r="E641" s="51"/>
      <c r="F641" s="51"/>
      <c r="G641" s="51"/>
      <c r="H641" s="51"/>
      <c r="I641" s="52"/>
    </row>
    <row r="642" spans="1:9" ht="15.75" customHeight="1" thickBot="1">
      <c r="A642" s="47">
        <v>5</v>
      </c>
      <c r="B642" s="48"/>
      <c r="C642" s="49"/>
      <c r="D642" s="47" t="s">
        <v>98</v>
      </c>
      <c r="E642" s="48"/>
      <c r="F642" s="48"/>
      <c r="G642" s="48"/>
      <c r="H642" s="48"/>
      <c r="I642" s="49"/>
    </row>
    <row r="643" spans="1:9" ht="15.75" customHeight="1" thickBot="1">
      <c r="A643" s="50" t="s">
        <v>15</v>
      </c>
      <c r="B643" s="51"/>
      <c r="C643" s="51"/>
      <c r="D643" s="51"/>
      <c r="E643" s="51"/>
      <c r="F643" s="51"/>
      <c r="G643" s="51"/>
      <c r="H643" s="51"/>
      <c r="I643" s="52"/>
    </row>
    <row r="644" spans="1:9" ht="15.75" customHeight="1" thickBot="1">
      <c r="A644" s="47" t="s">
        <v>99</v>
      </c>
      <c r="B644" s="48"/>
      <c r="C644" s="48"/>
      <c r="D644" s="48"/>
      <c r="E644" s="48"/>
      <c r="F644" s="48"/>
      <c r="G644" s="48"/>
      <c r="H644" s="48"/>
      <c r="I644" s="49"/>
    </row>
    <row r="645" spans="1:9" ht="15.75" thickBot="1">
      <c r="A645" s="47"/>
      <c r="B645" s="48"/>
      <c r="C645" s="48"/>
      <c r="D645" s="48"/>
      <c r="E645" s="48"/>
      <c r="F645" s="48"/>
      <c r="G645" s="48"/>
      <c r="H645" s="48"/>
      <c r="I645" s="49"/>
    </row>
    <row r="646" spans="1:9" ht="15.75" thickBot="1">
      <c r="A646" s="47"/>
      <c r="B646" s="48"/>
      <c r="C646" s="48"/>
      <c r="D646" s="48"/>
      <c r="E646" s="48"/>
      <c r="F646" s="48"/>
      <c r="G646" s="48"/>
      <c r="H646" s="48"/>
      <c r="I646" s="49"/>
    </row>
    <row r="647" spans="1:9" ht="15.75" customHeight="1" thickBot="1">
      <c r="A647" s="50" t="s">
        <v>16</v>
      </c>
      <c r="B647" s="51"/>
      <c r="C647" s="51"/>
      <c r="D647" s="51"/>
      <c r="E647" s="51"/>
      <c r="F647" s="51"/>
      <c r="G647" s="51"/>
      <c r="H647" s="51"/>
      <c r="I647" s="52"/>
    </row>
    <row r="648" spans="1:9" ht="15.75" thickBot="1">
      <c r="A648" s="53" t="s">
        <v>7</v>
      </c>
      <c r="B648" s="54"/>
      <c r="C648" s="54"/>
      <c r="D648" s="54"/>
      <c r="E648" s="54"/>
      <c r="F648" s="54"/>
      <c r="G648" s="54"/>
      <c r="H648" s="55"/>
      <c r="I648" s="6" t="s">
        <v>17</v>
      </c>
    </row>
    <row r="649" spans="1:9" ht="15.75" customHeight="1" thickBot="1">
      <c r="A649" s="56" t="s">
        <v>100</v>
      </c>
      <c r="B649" s="57"/>
      <c r="C649" s="57"/>
      <c r="D649" s="57"/>
      <c r="E649" s="57"/>
      <c r="F649" s="57"/>
      <c r="G649" s="57"/>
      <c r="H649" s="58"/>
      <c r="I649" s="11" t="s">
        <v>22</v>
      </c>
    </row>
    <row r="650" spans="1:9" ht="15.75" customHeight="1" thickBot="1">
      <c r="A650" s="56" t="s">
        <v>306</v>
      </c>
      <c r="B650" s="57"/>
      <c r="C650" s="57"/>
      <c r="D650" s="57"/>
      <c r="E650" s="57"/>
      <c r="F650" s="57"/>
      <c r="G650" s="57"/>
      <c r="H650" s="58"/>
      <c r="I650" s="11" t="s">
        <v>22</v>
      </c>
    </row>
    <row r="651" spans="1:9" ht="15.75" customHeight="1" thickBot="1">
      <c r="A651" s="47" t="s">
        <v>101</v>
      </c>
      <c r="B651" s="48"/>
      <c r="C651" s="48"/>
      <c r="D651" s="48"/>
      <c r="E651" s="48"/>
      <c r="F651" s="48"/>
      <c r="G651" s="48"/>
      <c r="H651" s="49"/>
      <c r="I651" s="4" t="s">
        <v>22</v>
      </c>
    </row>
    <row r="652" spans="1:9" ht="15.75" customHeight="1" thickBot="1">
      <c r="A652" s="47" t="s">
        <v>102</v>
      </c>
      <c r="B652" s="48"/>
      <c r="C652" s="48"/>
      <c r="D652" s="48"/>
      <c r="E652" s="48"/>
      <c r="F652" s="48"/>
      <c r="G652" s="48"/>
      <c r="H652" s="49"/>
      <c r="I652" s="4" t="s">
        <v>22</v>
      </c>
    </row>
    <row r="653" spans="1:9" ht="15.75" thickBot="1">
      <c r="A653" s="47" t="s">
        <v>103</v>
      </c>
      <c r="B653" s="48"/>
      <c r="C653" s="48"/>
      <c r="D653" s="48"/>
      <c r="E653" s="48"/>
      <c r="F653" s="48"/>
      <c r="G653" s="48"/>
      <c r="H653" s="49"/>
      <c r="I653" s="4" t="s">
        <v>22</v>
      </c>
    </row>
    <row r="654" spans="1:9" ht="15.75" thickBot="1">
      <c r="A654" s="47" t="s">
        <v>305</v>
      </c>
      <c r="B654" s="48"/>
      <c r="C654" s="48"/>
      <c r="D654" s="48"/>
      <c r="E654" s="48"/>
      <c r="F654" s="48"/>
      <c r="G654" s="48"/>
      <c r="H654" s="49"/>
      <c r="I654" s="4" t="s">
        <v>22</v>
      </c>
    </row>
    <row r="655" spans="1:9" ht="15.75" thickBot="1">
      <c r="A655" s="47" t="s">
        <v>104</v>
      </c>
      <c r="B655" s="48"/>
      <c r="C655" s="48"/>
      <c r="D655" s="48"/>
      <c r="E655" s="48"/>
      <c r="F655" s="48"/>
      <c r="G655" s="48"/>
      <c r="H655" s="49"/>
      <c r="I655" s="4" t="s">
        <v>22</v>
      </c>
    </row>
    <row r="656" spans="1:9" ht="15.75" thickBot="1">
      <c r="A656" s="47" t="s">
        <v>106</v>
      </c>
      <c r="B656" s="48"/>
      <c r="C656" s="48"/>
      <c r="D656" s="48"/>
      <c r="E656" s="48"/>
      <c r="F656" s="48"/>
      <c r="G656" s="48"/>
      <c r="H656" s="49"/>
      <c r="I656" s="4" t="s">
        <v>22</v>
      </c>
    </row>
    <row r="657" spans="1:9" ht="15.75" thickBot="1">
      <c r="A657" s="47" t="s">
        <v>145</v>
      </c>
      <c r="B657" s="48"/>
      <c r="C657" s="48"/>
      <c r="D657" s="48"/>
      <c r="E657" s="48"/>
      <c r="F657" s="48"/>
      <c r="G657" s="48"/>
      <c r="H657" s="49"/>
      <c r="I657" s="4" t="s">
        <v>22</v>
      </c>
    </row>
    <row r="658" spans="1:9" ht="15.75" thickBot="1">
      <c r="A658" s="47"/>
      <c r="B658" s="48"/>
      <c r="C658" s="48"/>
      <c r="D658" s="48"/>
      <c r="E658" s="48"/>
      <c r="F658" s="48"/>
      <c r="G658" s="48"/>
      <c r="H658" s="49"/>
      <c r="I658" s="4"/>
    </row>
    <row r="659" spans="1:9" ht="15.75" thickBot="1">
      <c r="A659" s="47"/>
      <c r="B659" s="48"/>
      <c r="C659" s="48"/>
      <c r="D659" s="48"/>
      <c r="E659" s="48"/>
      <c r="F659" s="48"/>
      <c r="G659" s="48"/>
      <c r="H659" s="49"/>
      <c r="I659" s="4"/>
    </row>
    <row r="660" spans="1:9" ht="15.75" thickBot="1">
      <c r="A660" s="25"/>
      <c r="B660" s="26"/>
      <c r="C660" s="26"/>
      <c r="D660" s="26"/>
      <c r="E660" s="26"/>
      <c r="F660" s="26"/>
      <c r="G660" s="26"/>
      <c r="H660" s="27"/>
      <c r="I660" s="4"/>
    </row>
    <row r="661" spans="1:9" ht="15.75" thickBot="1">
      <c r="A661" s="45"/>
      <c r="B661" s="46"/>
      <c r="C661" s="46"/>
      <c r="D661" s="46"/>
      <c r="E661" s="46"/>
      <c r="F661" s="46"/>
      <c r="G661" s="46"/>
      <c r="H661" s="44"/>
      <c r="I661" s="4"/>
    </row>
    <row r="662" spans="1:9" ht="15.75" thickBot="1">
      <c r="A662" s="45"/>
      <c r="B662" s="46"/>
      <c r="C662" s="46"/>
      <c r="D662" s="46"/>
      <c r="E662" s="46"/>
      <c r="F662" s="46"/>
      <c r="G662" s="46"/>
      <c r="H662" s="44"/>
      <c r="I662" s="4"/>
    </row>
    <row r="663" spans="1:9" ht="15.75" thickBot="1">
      <c r="A663" s="45"/>
      <c r="B663" s="46"/>
      <c r="C663" s="46"/>
      <c r="D663" s="46"/>
      <c r="E663" s="46"/>
      <c r="F663" s="46"/>
      <c r="G663" s="46"/>
      <c r="H663" s="44"/>
      <c r="I663" s="4"/>
    </row>
    <row r="664" spans="1:9" ht="15.75" thickBot="1">
      <c r="A664" s="25"/>
      <c r="B664" s="26"/>
      <c r="C664" s="26"/>
      <c r="D664" s="26"/>
      <c r="E664" s="26"/>
      <c r="F664" s="26"/>
      <c r="G664" s="26"/>
      <c r="H664" s="27"/>
      <c r="I664" s="4"/>
    </row>
    <row r="665" spans="1:9" ht="15.75" thickBot="1">
      <c r="A665" s="25"/>
      <c r="B665" s="26"/>
      <c r="C665" s="26"/>
      <c r="D665" s="26"/>
      <c r="E665" s="26"/>
      <c r="F665" s="26"/>
      <c r="G665" s="26"/>
      <c r="H665" s="27"/>
      <c r="I665" s="4"/>
    </row>
    <row r="666" spans="1:9" ht="15.75" thickBot="1">
      <c r="A666" s="47"/>
      <c r="B666" s="48"/>
      <c r="C666" s="48"/>
      <c r="D666" s="48"/>
      <c r="E666" s="48"/>
      <c r="F666" s="48"/>
      <c r="G666" s="48"/>
      <c r="H666" s="49"/>
      <c r="I666" s="4"/>
    </row>
    <row r="667" spans="1:9" ht="15.75" thickBot="1">
      <c r="A667" s="47"/>
      <c r="B667" s="48"/>
      <c r="C667" s="48"/>
      <c r="D667" s="48"/>
      <c r="E667" s="48"/>
      <c r="F667" s="48"/>
      <c r="G667" s="48"/>
      <c r="H667" s="49"/>
      <c r="I667" s="4"/>
    </row>
    <row r="668" spans="1:9" ht="15.75" thickBot="1">
      <c r="A668" s="41"/>
      <c r="B668" s="42"/>
      <c r="C668" s="42"/>
      <c r="D668" s="42"/>
      <c r="E668" s="42"/>
      <c r="F668" s="42"/>
      <c r="G668" s="42"/>
      <c r="H668" s="43"/>
      <c r="I668" s="4"/>
    </row>
    <row r="669" spans="1:9" ht="15.75" thickBot="1">
      <c r="A669" s="47"/>
      <c r="B669" s="48"/>
      <c r="C669" s="48"/>
      <c r="D669" s="48"/>
      <c r="E669" s="48"/>
      <c r="F669" s="48"/>
      <c r="G669" s="48"/>
      <c r="H669" s="49"/>
      <c r="I669" s="4"/>
    </row>
    <row r="670" spans="1:9" ht="15.75" thickBot="1">
      <c r="A670" s="47"/>
      <c r="B670" s="48"/>
      <c r="C670" s="48"/>
      <c r="D670" s="48"/>
      <c r="E670" s="48"/>
      <c r="F670" s="48"/>
      <c r="G670" s="48"/>
      <c r="H670" s="49"/>
      <c r="I670" s="4"/>
    </row>
    <row r="671" spans="1:9">
      <c r="A671" s="12"/>
      <c r="B671" s="12"/>
      <c r="C671" s="12"/>
      <c r="D671" s="12"/>
      <c r="E671" s="12"/>
      <c r="F671" s="12"/>
      <c r="G671" s="12"/>
      <c r="H671" s="12"/>
      <c r="I671" s="12"/>
    </row>
    <row r="672" spans="1:9">
      <c r="A672" s="8" t="s">
        <v>0</v>
      </c>
    </row>
    <row r="673" spans="1:9">
      <c r="A673" s="1"/>
    </row>
    <row r="674" spans="1:9" ht="15.75" thickBot="1">
      <c r="A674" s="2" t="s">
        <v>1</v>
      </c>
    </row>
    <row r="675" spans="1:9" ht="15.75" thickBot="1">
      <c r="A675" s="62" t="s">
        <v>2</v>
      </c>
      <c r="B675" s="63"/>
      <c r="C675" s="63"/>
      <c r="D675" s="63"/>
      <c r="E675" s="63"/>
      <c r="F675" s="64"/>
      <c r="G675" s="65" t="s">
        <v>3</v>
      </c>
      <c r="H675" s="66"/>
      <c r="I675" s="67"/>
    </row>
    <row r="676" spans="1:9" ht="30.75" thickBot="1">
      <c r="A676" s="3" t="s">
        <v>4</v>
      </c>
      <c r="B676" s="62" t="s">
        <v>5</v>
      </c>
      <c r="C676" s="63"/>
      <c r="D676" s="63"/>
      <c r="E676" s="63"/>
      <c r="F676" s="64"/>
      <c r="G676" s="68"/>
      <c r="H676" s="69"/>
      <c r="I676" s="70"/>
    </row>
    <row r="677" spans="1:9" ht="15.75" thickBot="1">
      <c r="A677" s="13" t="s">
        <v>126</v>
      </c>
      <c r="B677" s="71" t="s">
        <v>344</v>
      </c>
      <c r="C677" s="72"/>
      <c r="D677" s="72"/>
      <c r="E677" s="72"/>
      <c r="F677" s="73"/>
      <c r="G677" s="14"/>
      <c r="H677" s="15"/>
      <c r="I677" s="34">
        <v>200000</v>
      </c>
    </row>
    <row r="678" spans="1:9" ht="15.75" thickBot="1">
      <c r="A678" s="50"/>
      <c r="B678" s="51"/>
      <c r="C678" s="51"/>
      <c r="D678" s="51"/>
      <c r="E678" s="51"/>
      <c r="F678" s="51"/>
      <c r="G678" s="51"/>
      <c r="H678" s="51"/>
      <c r="I678" s="52"/>
    </row>
    <row r="679" spans="1:9" ht="15.75" thickBot="1">
      <c r="A679" s="74" t="s">
        <v>7</v>
      </c>
      <c r="B679" s="75"/>
      <c r="C679" s="75"/>
      <c r="D679" s="76"/>
      <c r="E679" s="80" t="s">
        <v>8</v>
      </c>
      <c r="F679" s="82" t="s">
        <v>9</v>
      </c>
      <c r="G679" s="83"/>
      <c r="H679" s="83"/>
      <c r="I679" s="84"/>
    </row>
    <row r="680" spans="1:9" ht="15.75" thickBot="1">
      <c r="A680" s="77"/>
      <c r="B680" s="78"/>
      <c r="C680" s="78"/>
      <c r="D680" s="79"/>
      <c r="E680" s="81"/>
      <c r="F680" s="82" t="s">
        <v>10</v>
      </c>
      <c r="G680" s="84"/>
      <c r="H680" s="82" t="s">
        <v>11</v>
      </c>
      <c r="I680" s="84"/>
    </row>
    <row r="681" spans="1:9" ht="15.75" thickBot="1">
      <c r="A681" s="47" t="s">
        <v>307</v>
      </c>
      <c r="B681" s="48"/>
      <c r="C681" s="48"/>
      <c r="D681" s="49"/>
      <c r="E681" s="4" t="s">
        <v>107</v>
      </c>
      <c r="F681" s="59">
        <v>41274</v>
      </c>
      <c r="G681" s="49"/>
      <c r="H681" s="94">
        <v>0</v>
      </c>
      <c r="I681" s="95"/>
    </row>
    <row r="682" spans="1:9" ht="15.75" thickBot="1">
      <c r="A682" s="47"/>
      <c r="B682" s="48"/>
      <c r="C682" s="48"/>
      <c r="D682" s="49"/>
      <c r="E682" s="4"/>
      <c r="F682" s="47"/>
      <c r="G682" s="49"/>
      <c r="H682" s="47"/>
      <c r="I682" s="49"/>
    </row>
    <row r="683" spans="1:9" ht="15.75" thickBot="1">
      <c r="A683" s="50" t="s">
        <v>12</v>
      </c>
      <c r="B683" s="51"/>
      <c r="C683" s="51"/>
      <c r="D683" s="51"/>
      <c r="E683" s="51"/>
      <c r="F683" s="51"/>
      <c r="G683" s="51"/>
      <c r="H683" s="51"/>
      <c r="I683" s="52"/>
    </row>
    <row r="684" spans="1:9" ht="15.75" thickBot="1">
      <c r="A684" s="85" t="s">
        <v>13</v>
      </c>
      <c r="B684" s="86"/>
      <c r="C684" s="86"/>
      <c r="D684" s="86"/>
      <c r="E684" s="86"/>
      <c r="F684" s="86"/>
      <c r="G684" s="86"/>
      <c r="H684" s="86"/>
      <c r="I684" s="87"/>
    </row>
    <row r="685" spans="1:9" ht="15.75" thickBot="1">
      <c r="A685" s="50" t="s">
        <v>4</v>
      </c>
      <c r="B685" s="52"/>
      <c r="C685" s="50" t="s">
        <v>7</v>
      </c>
      <c r="D685" s="51"/>
      <c r="E685" s="51"/>
      <c r="F685" s="51"/>
      <c r="G685" s="51"/>
      <c r="H685" s="51"/>
      <c r="I685" s="52"/>
    </row>
    <row r="686" spans="1:9" ht="31.5" customHeight="1" thickBot="1">
      <c r="A686" s="47">
        <v>1016</v>
      </c>
      <c r="B686" s="49"/>
      <c r="C686" s="47" t="s">
        <v>249</v>
      </c>
      <c r="D686" s="48"/>
      <c r="E686" s="48"/>
      <c r="F686" s="48"/>
      <c r="G686" s="48"/>
      <c r="H686" s="48"/>
      <c r="I686" s="49"/>
    </row>
    <row r="687" spans="1:9" ht="15.75" thickBot="1">
      <c r="A687" s="50" t="s">
        <v>14</v>
      </c>
      <c r="B687" s="51"/>
      <c r="C687" s="51"/>
      <c r="D687" s="51"/>
      <c r="E687" s="51"/>
      <c r="F687" s="51"/>
      <c r="G687" s="51"/>
      <c r="H687" s="51"/>
      <c r="I687" s="52"/>
    </row>
    <row r="688" spans="1:9" ht="15.75" thickBot="1">
      <c r="A688" s="50" t="s">
        <v>4</v>
      </c>
      <c r="B688" s="51"/>
      <c r="C688" s="52"/>
      <c r="D688" s="50" t="s">
        <v>7</v>
      </c>
      <c r="E688" s="51"/>
      <c r="F688" s="51"/>
      <c r="G688" s="51"/>
      <c r="H688" s="51"/>
      <c r="I688" s="52"/>
    </row>
    <row r="689" spans="1:9" ht="15.75" thickBot="1">
      <c r="A689" s="47">
        <v>5</v>
      </c>
      <c r="B689" s="48"/>
      <c r="C689" s="49"/>
      <c r="D689" s="47" t="s">
        <v>98</v>
      </c>
      <c r="E689" s="48"/>
      <c r="F689" s="48"/>
      <c r="G689" s="48"/>
      <c r="H689" s="48"/>
      <c r="I689" s="49"/>
    </row>
    <row r="690" spans="1:9" ht="15.75" thickBot="1">
      <c r="A690" s="50" t="s">
        <v>15</v>
      </c>
      <c r="B690" s="51"/>
      <c r="C690" s="51"/>
      <c r="D690" s="51"/>
      <c r="E690" s="51"/>
      <c r="F690" s="51"/>
      <c r="G690" s="51"/>
      <c r="H690" s="51"/>
      <c r="I690" s="52"/>
    </row>
    <row r="691" spans="1:9" ht="15.75" thickBot="1">
      <c r="A691" s="47" t="s">
        <v>308</v>
      </c>
      <c r="B691" s="48"/>
      <c r="C691" s="48"/>
      <c r="D691" s="48"/>
      <c r="E691" s="48"/>
      <c r="F691" s="48"/>
      <c r="G691" s="48"/>
      <c r="H691" s="48"/>
      <c r="I691" s="49"/>
    </row>
    <row r="692" spans="1:9" ht="15.75" thickBot="1">
      <c r="A692" s="47"/>
      <c r="B692" s="48"/>
      <c r="C692" s="48"/>
      <c r="D692" s="48"/>
      <c r="E692" s="48"/>
      <c r="F692" s="48"/>
      <c r="G692" s="48"/>
      <c r="H692" s="48"/>
      <c r="I692" s="49"/>
    </row>
    <row r="693" spans="1:9" ht="15.75" thickBot="1">
      <c r="A693" s="47"/>
      <c r="B693" s="48"/>
      <c r="C693" s="48"/>
      <c r="D693" s="48"/>
      <c r="E693" s="48"/>
      <c r="F693" s="48"/>
      <c r="G693" s="48"/>
      <c r="H693" s="48"/>
      <c r="I693" s="49"/>
    </row>
    <row r="694" spans="1:9" ht="15.75" thickBot="1">
      <c r="A694" s="50" t="s">
        <v>16</v>
      </c>
      <c r="B694" s="51"/>
      <c r="C694" s="51"/>
      <c r="D694" s="51"/>
      <c r="E694" s="51"/>
      <c r="F694" s="51"/>
      <c r="G694" s="51"/>
      <c r="H694" s="51"/>
      <c r="I694" s="52"/>
    </row>
    <row r="695" spans="1:9" ht="15.75" thickBot="1">
      <c r="A695" s="53" t="s">
        <v>7</v>
      </c>
      <c r="B695" s="54"/>
      <c r="C695" s="54"/>
      <c r="D695" s="54"/>
      <c r="E695" s="54"/>
      <c r="F695" s="54"/>
      <c r="G695" s="54"/>
      <c r="H695" s="55"/>
      <c r="I695" s="6" t="s">
        <v>17</v>
      </c>
    </row>
    <row r="696" spans="1:9" ht="15.75" thickBot="1">
      <c r="A696" s="56" t="s">
        <v>108</v>
      </c>
      <c r="B696" s="57"/>
      <c r="C696" s="57"/>
      <c r="D696" s="57"/>
      <c r="E696" s="57"/>
      <c r="F696" s="57"/>
      <c r="G696" s="57"/>
      <c r="H696" s="58"/>
      <c r="I696" s="11" t="s">
        <v>22</v>
      </c>
    </row>
    <row r="697" spans="1:9" ht="15.75" thickBot="1">
      <c r="A697" s="56" t="s">
        <v>109</v>
      </c>
      <c r="B697" s="57"/>
      <c r="C697" s="57"/>
      <c r="D697" s="57"/>
      <c r="E697" s="57"/>
      <c r="F697" s="57"/>
      <c r="G697" s="57"/>
      <c r="H697" s="58"/>
      <c r="I697" s="11" t="s">
        <v>22</v>
      </c>
    </row>
    <row r="698" spans="1:9" ht="15.75" thickBot="1">
      <c r="A698" s="47" t="s">
        <v>335</v>
      </c>
      <c r="B698" s="48"/>
      <c r="C698" s="48"/>
      <c r="D698" s="48"/>
      <c r="E698" s="48"/>
      <c r="F698" s="48"/>
      <c r="G698" s="48"/>
      <c r="H698" s="49"/>
      <c r="I698" s="4" t="s">
        <v>22</v>
      </c>
    </row>
    <row r="699" spans="1:9" ht="15.75" thickBot="1">
      <c r="A699" s="47"/>
      <c r="B699" s="48"/>
      <c r="C699" s="48"/>
      <c r="D699" s="48"/>
      <c r="E699" s="48"/>
      <c r="F699" s="48"/>
      <c r="G699" s="48"/>
      <c r="H699" s="49"/>
      <c r="I699" s="4"/>
    </row>
    <row r="700" spans="1:9" ht="15.75" thickBot="1">
      <c r="A700" s="47"/>
      <c r="B700" s="48"/>
      <c r="C700" s="48"/>
      <c r="D700" s="48"/>
      <c r="E700" s="48"/>
      <c r="F700" s="48"/>
      <c r="G700" s="48"/>
      <c r="H700" s="49"/>
      <c r="I700" s="4"/>
    </row>
    <row r="701" spans="1:9" ht="15.75" thickBot="1">
      <c r="A701" s="47"/>
      <c r="B701" s="48"/>
      <c r="C701" s="48"/>
      <c r="D701" s="48"/>
      <c r="E701" s="48"/>
      <c r="F701" s="48"/>
      <c r="G701" s="48"/>
      <c r="H701" s="49"/>
      <c r="I701" s="4"/>
    </row>
    <row r="702" spans="1:9" ht="15.75" thickBot="1">
      <c r="A702" s="47"/>
      <c r="B702" s="48"/>
      <c r="C702" s="48"/>
      <c r="D702" s="48"/>
      <c r="E702" s="48"/>
      <c r="F702" s="48"/>
      <c r="G702" s="48"/>
      <c r="H702" s="49"/>
      <c r="I702" s="4"/>
    </row>
    <row r="703" spans="1:9" ht="15.75" thickBot="1">
      <c r="A703" s="47"/>
      <c r="B703" s="48"/>
      <c r="C703" s="48"/>
      <c r="D703" s="48"/>
      <c r="E703" s="48"/>
      <c r="F703" s="48"/>
      <c r="G703" s="48"/>
      <c r="H703" s="49"/>
      <c r="I703" s="4"/>
    </row>
    <row r="704" spans="1:9" ht="15.75" thickBot="1">
      <c r="A704" s="47"/>
      <c r="B704" s="48"/>
      <c r="C704" s="48"/>
      <c r="D704" s="48"/>
      <c r="E704" s="48"/>
      <c r="F704" s="48"/>
      <c r="G704" s="48"/>
      <c r="H704" s="49"/>
      <c r="I704" s="4"/>
    </row>
    <row r="705" spans="1:9" ht="15.75" thickBot="1">
      <c r="A705" s="47"/>
      <c r="B705" s="48"/>
      <c r="C705" s="48"/>
      <c r="D705" s="48"/>
      <c r="E705" s="48"/>
      <c r="F705" s="48"/>
      <c r="G705" s="48"/>
      <c r="H705" s="49"/>
      <c r="I705" s="4"/>
    </row>
    <row r="706" spans="1:9" ht="15.75" thickBot="1">
      <c r="A706" s="47"/>
      <c r="B706" s="48"/>
      <c r="C706" s="48"/>
      <c r="D706" s="48"/>
      <c r="E706" s="48"/>
      <c r="F706" s="48"/>
      <c r="G706" s="48"/>
      <c r="H706" s="49"/>
      <c r="I706" s="4"/>
    </row>
    <row r="707" spans="1:9" ht="15.75" thickBot="1">
      <c r="A707" s="47"/>
      <c r="B707" s="48"/>
      <c r="C707" s="48"/>
      <c r="D707" s="48"/>
      <c r="E707" s="48"/>
      <c r="F707" s="48"/>
      <c r="G707" s="48"/>
      <c r="H707" s="49"/>
      <c r="I707" s="4"/>
    </row>
    <row r="708" spans="1:9" ht="15.75" thickBot="1">
      <c r="A708" s="47"/>
      <c r="B708" s="48"/>
      <c r="C708" s="48"/>
      <c r="D708" s="48"/>
      <c r="E708" s="48"/>
      <c r="F708" s="48"/>
      <c r="G708" s="48"/>
      <c r="H708" s="49"/>
      <c r="I708" s="4"/>
    </row>
    <row r="709" spans="1:9" ht="15.75" thickBot="1">
      <c r="A709" s="47"/>
      <c r="B709" s="48"/>
      <c r="C709" s="48"/>
      <c r="D709" s="48"/>
      <c r="E709" s="48"/>
      <c r="F709" s="48"/>
      <c r="G709" s="48"/>
      <c r="H709" s="49"/>
      <c r="I709" s="4"/>
    </row>
    <row r="710" spans="1:9" ht="15.75" thickBot="1">
      <c r="A710" s="47"/>
      <c r="B710" s="48"/>
      <c r="C710" s="48"/>
      <c r="D710" s="48"/>
      <c r="E710" s="48"/>
      <c r="F710" s="48"/>
      <c r="G710" s="48"/>
      <c r="H710" s="49"/>
      <c r="I710" s="4"/>
    </row>
    <row r="711" spans="1:9" ht="15.75" thickBot="1">
      <c r="A711" s="47"/>
      <c r="B711" s="48"/>
      <c r="C711" s="48"/>
      <c r="D711" s="48"/>
      <c r="E711" s="48"/>
      <c r="F711" s="48"/>
      <c r="G711" s="48"/>
      <c r="H711" s="49"/>
      <c r="I711" s="4"/>
    </row>
    <row r="712" spans="1:9" ht="15.75" thickBot="1">
      <c r="A712" s="47"/>
      <c r="B712" s="48"/>
      <c r="C712" s="48"/>
      <c r="D712" s="48"/>
      <c r="E712" s="48"/>
      <c r="F712" s="48"/>
      <c r="G712" s="48"/>
      <c r="H712" s="49"/>
      <c r="I712" s="4"/>
    </row>
    <row r="715" spans="1:9">
      <c r="A715" s="8" t="s">
        <v>0</v>
      </c>
    </row>
    <row r="716" spans="1:9">
      <c r="A716" s="1"/>
    </row>
    <row r="717" spans="1:9" ht="15.75" thickBot="1">
      <c r="A717" s="2" t="s">
        <v>1</v>
      </c>
    </row>
    <row r="718" spans="1:9" ht="15.75" thickBot="1">
      <c r="A718" s="62" t="s">
        <v>2</v>
      </c>
      <c r="B718" s="63"/>
      <c r="C718" s="63"/>
      <c r="D718" s="63"/>
      <c r="E718" s="63"/>
      <c r="F718" s="64"/>
      <c r="G718" s="65" t="s">
        <v>3</v>
      </c>
      <c r="H718" s="66"/>
      <c r="I718" s="67"/>
    </row>
    <row r="719" spans="1:9" ht="30.75" thickBot="1">
      <c r="A719" s="3" t="s">
        <v>4</v>
      </c>
      <c r="B719" s="62" t="s">
        <v>5</v>
      </c>
      <c r="C719" s="63"/>
      <c r="D719" s="63"/>
      <c r="E719" s="63"/>
      <c r="F719" s="64"/>
      <c r="G719" s="68"/>
      <c r="H719" s="69"/>
      <c r="I719" s="70"/>
    </row>
    <row r="720" spans="1:9" ht="15.75" thickBot="1">
      <c r="A720" s="13" t="s">
        <v>127</v>
      </c>
      <c r="B720" s="71" t="s">
        <v>111</v>
      </c>
      <c r="C720" s="72"/>
      <c r="D720" s="72"/>
      <c r="E720" s="72"/>
      <c r="F720" s="73"/>
      <c r="G720" s="14"/>
      <c r="H720" s="15"/>
      <c r="I720" s="34">
        <v>200000</v>
      </c>
    </row>
    <row r="721" spans="1:9" ht="15.75" thickBot="1">
      <c r="A721" s="50"/>
      <c r="B721" s="51"/>
      <c r="C721" s="51"/>
      <c r="D721" s="51"/>
      <c r="E721" s="51"/>
      <c r="F721" s="51"/>
      <c r="G721" s="51"/>
      <c r="H721" s="51"/>
      <c r="I721" s="52"/>
    </row>
    <row r="722" spans="1:9" ht="15.75" thickBot="1">
      <c r="A722" s="74" t="s">
        <v>7</v>
      </c>
      <c r="B722" s="75"/>
      <c r="C722" s="75"/>
      <c r="D722" s="76"/>
      <c r="E722" s="80" t="s">
        <v>8</v>
      </c>
      <c r="F722" s="82" t="s">
        <v>9</v>
      </c>
      <c r="G722" s="83"/>
      <c r="H722" s="83"/>
      <c r="I722" s="84"/>
    </row>
    <row r="723" spans="1:9" ht="15.75" thickBot="1">
      <c r="A723" s="77"/>
      <c r="B723" s="78"/>
      <c r="C723" s="78"/>
      <c r="D723" s="79"/>
      <c r="E723" s="81"/>
      <c r="F723" s="82" t="s">
        <v>10</v>
      </c>
      <c r="G723" s="84"/>
      <c r="H723" s="82" t="s">
        <v>11</v>
      </c>
      <c r="I723" s="84"/>
    </row>
    <row r="724" spans="1:9" ht="15.75" thickBot="1">
      <c r="A724" s="47" t="s">
        <v>309</v>
      </c>
      <c r="B724" s="48"/>
      <c r="C724" s="48"/>
      <c r="D724" s="49"/>
      <c r="E724" s="4" t="s">
        <v>250</v>
      </c>
      <c r="F724" s="59">
        <v>41274</v>
      </c>
      <c r="G724" s="49"/>
      <c r="H724" s="60">
        <v>66</v>
      </c>
      <c r="I724" s="61"/>
    </row>
    <row r="725" spans="1:9" ht="15.75" thickBot="1">
      <c r="A725" s="47"/>
      <c r="B725" s="48"/>
      <c r="C725" s="48"/>
      <c r="D725" s="49"/>
      <c r="E725" s="4"/>
      <c r="F725" s="47"/>
      <c r="G725" s="49"/>
      <c r="H725" s="47"/>
      <c r="I725" s="49"/>
    </row>
    <row r="726" spans="1:9" ht="15.75" thickBot="1">
      <c r="A726" s="50" t="s">
        <v>12</v>
      </c>
      <c r="B726" s="51"/>
      <c r="C726" s="51"/>
      <c r="D726" s="51"/>
      <c r="E726" s="51"/>
      <c r="F726" s="51"/>
      <c r="G726" s="51"/>
      <c r="H726" s="51"/>
      <c r="I726" s="52"/>
    </row>
    <row r="727" spans="1:9" ht="15.75" thickBot="1">
      <c r="A727" s="85" t="s">
        <v>13</v>
      </c>
      <c r="B727" s="86"/>
      <c r="C727" s="86"/>
      <c r="D727" s="86"/>
      <c r="E727" s="86"/>
      <c r="F727" s="86"/>
      <c r="G727" s="86"/>
      <c r="H727" s="86"/>
      <c r="I727" s="87"/>
    </row>
    <row r="728" spans="1:9" ht="15.75" thickBot="1">
      <c r="A728" s="50" t="s">
        <v>4</v>
      </c>
      <c r="B728" s="52"/>
      <c r="C728" s="50" t="s">
        <v>7</v>
      </c>
      <c r="D728" s="51"/>
      <c r="E728" s="51"/>
      <c r="F728" s="51"/>
      <c r="G728" s="51"/>
      <c r="H728" s="51"/>
      <c r="I728" s="52"/>
    </row>
    <row r="729" spans="1:9" ht="32.25" customHeight="1" thickBot="1">
      <c r="A729" s="47">
        <v>1017</v>
      </c>
      <c r="B729" s="49"/>
      <c r="C729" s="47" t="s">
        <v>251</v>
      </c>
      <c r="D729" s="48"/>
      <c r="E729" s="48"/>
      <c r="F729" s="48"/>
      <c r="G729" s="48"/>
      <c r="H729" s="48"/>
      <c r="I729" s="49"/>
    </row>
    <row r="730" spans="1:9" ht="15.75" thickBot="1">
      <c r="A730" s="50" t="s">
        <v>14</v>
      </c>
      <c r="B730" s="51"/>
      <c r="C730" s="51"/>
      <c r="D730" s="51"/>
      <c r="E730" s="51"/>
      <c r="F730" s="51"/>
      <c r="G730" s="51"/>
      <c r="H730" s="51"/>
      <c r="I730" s="52"/>
    </row>
    <row r="731" spans="1:9" ht="15.75" thickBot="1">
      <c r="A731" s="50" t="s">
        <v>4</v>
      </c>
      <c r="B731" s="51"/>
      <c r="C731" s="52"/>
      <c r="D731" s="50" t="s">
        <v>7</v>
      </c>
      <c r="E731" s="51"/>
      <c r="F731" s="51"/>
      <c r="G731" s="51"/>
      <c r="H731" s="51"/>
      <c r="I731" s="52"/>
    </row>
    <row r="732" spans="1:9" ht="15.75" thickBot="1">
      <c r="A732" s="47">
        <v>5</v>
      </c>
      <c r="B732" s="48"/>
      <c r="C732" s="49"/>
      <c r="D732" s="47" t="s">
        <v>98</v>
      </c>
      <c r="E732" s="48"/>
      <c r="F732" s="48"/>
      <c r="G732" s="48"/>
      <c r="H732" s="48"/>
      <c r="I732" s="49"/>
    </row>
    <row r="733" spans="1:9" ht="15.75" thickBot="1">
      <c r="A733" s="50" t="s">
        <v>15</v>
      </c>
      <c r="B733" s="51"/>
      <c r="C733" s="51"/>
      <c r="D733" s="51"/>
      <c r="E733" s="51"/>
      <c r="F733" s="51"/>
      <c r="G733" s="51"/>
      <c r="H733" s="51"/>
      <c r="I733" s="52"/>
    </row>
    <row r="734" spans="1:9" ht="15.75" thickBot="1">
      <c r="A734" s="47" t="s">
        <v>112</v>
      </c>
      <c r="B734" s="48"/>
      <c r="C734" s="48"/>
      <c r="D734" s="48"/>
      <c r="E734" s="48"/>
      <c r="F734" s="48"/>
      <c r="G734" s="48"/>
      <c r="H734" s="48"/>
      <c r="I734" s="49"/>
    </row>
    <row r="735" spans="1:9" ht="15.75" thickBot="1">
      <c r="A735" s="47"/>
      <c r="B735" s="48"/>
      <c r="C735" s="48"/>
      <c r="D735" s="48"/>
      <c r="E735" s="48"/>
      <c r="F735" s="48"/>
      <c r="G735" s="48"/>
      <c r="H735" s="48"/>
      <c r="I735" s="49"/>
    </row>
    <row r="736" spans="1:9" ht="15.75" thickBot="1">
      <c r="A736" s="47"/>
      <c r="B736" s="48"/>
      <c r="C736" s="48"/>
      <c r="D736" s="48"/>
      <c r="E736" s="48"/>
      <c r="F736" s="48"/>
      <c r="G736" s="48"/>
      <c r="H736" s="48"/>
      <c r="I736" s="49"/>
    </row>
    <row r="737" spans="1:9" ht="15.75" thickBot="1">
      <c r="A737" s="50" t="s">
        <v>16</v>
      </c>
      <c r="B737" s="51"/>
      <c r="C737" s="51"/>
      <c r="D737" s="51"/>
      <c r="E737" s="51"/>
      <c r="F737" s="51"/>
      <c r="G737" s="51"/>
      <c r="H737" s="51"/>
      <c r="I737" s="52"/>
    </row>
    <row r="738" spans="1:9" ht="15.75" thickBot="1">
      <c r="A738" s="53" t="s">
        <v>7</v>
      </c>
      <c r="B738" s="54"/>
      <c r="C738" s="54"/>
      <c r="D738" s="54"/>
      <c r="E738" s="54"/>
      <c r="F738" s="54"/>
      <c r="G738" s="54"/>
      <c r="H738" s="55"/>
      <c r="I738" s="6" t="s">
        <v>17</v>
      </c>
    </row>
    <row r="739" spans="1:9" ht="15.75" thickBot="1">
      <c r="A739" s="56" t="s">
        <v>131</v>
      </c>
      <c r="B739" s="57"/>
      <c r="C739" s="57"/>
      <c r="D739" s="57"/>
      <c r="E739" s="57"/>
      <c r="F739" s="57"/>
      <c r="G739" s="57"/>
      <c r="H739" s="58"/>
      <c r="I739" s="11" t="s">
        <v>22</v>
      </c>
    </row>
    <row r="740" spans="1:9" ht="15.75" thickBot="1">
      <c r="A740" s="56" t="s">
        <v>113</v>
      </c>
      <c r="B740" s="57"/>
      <c r="C740" s="57"/>
      <c r="D740" s="57"/>
      <c r="E740" s="57"/>
      <c r="F740" s="57"/>
      <c r="G740" s="57"/>
      <c r="H740" s="58"/>
      <c r="I740" s="11" t="s">
        <v>22</v>
      </c>
    </row>
    <row r="741" spans="1:9" ht="15.75" thickBot="1">
      <c r="A741" s="47" t="s">
        <v>114</v>
      </c>
      <c r="B741" s="48"/>
      <c r="C741" s="48"/>
      <c r="D741" s="48"/>
      <c r="E741" s="48"/>
      <c r="F741" s="48"/>
      <c r="G741" s="48"/>
      <c r="H741" s="49"/>
      <c r="I741" s="4" t="s">
        <v>22</v>
      </c>
    </row>
    <row r="742" spans="1:9" ht="15.75" thickBot="1">
      <c r="A742" s="47" t="s">
        <v>115</v>
      </c>
      <c r="B742" s="48"/>
      <c r="C742" s="48"/>
      <c r="D742" s="48"/>
      <c r="E742" s="48"/>
      <c r="F742" s="48"/>
      <c r="G742" s="48"/>
      <c r="H742" s="49"/>
      <c r="I742" s="4" t="s">
        <v>22</v>
      </c>
    </row>
    <row r="743" spans="1:9" ht="15.75" thickBot="1">
      <c r="A743" s="47" t="s">
        <v>116</v>
      </c>
      <c r="B743" s="48"/>
      <c r="C743" s="48"/>
      <c r="D743" s="48"/>
      <c r="E743" s="48"/>
      <c r="F743" s="48"/>
      <c r="G743" s="48"/>
      <c r="H743" s="49"/>
      <c r="I743" s="4" t="s">
        <v>22</v>
      </c>
    </row>
    <row r="744" spans="1:9" ht="15.75" thickBot="1">
      <c r="A744" s="47" t="s">
        <v>310</v>
      </c>
      <c r="B744" s="48"/>
      <c r="C744" s="48"/>
      <c r="D744" s="48"/>
      <c r="E744" s="48"/>
      <c r="F744" s="48"/>
      <c r="G744" s="48"/>
      <c r="H744" s="49"/>
      <c r="I744" s="4" t="s">
        <v>22</v>
      </c>
    </row>
    <row r="745" spans="1:9" ht="15.75" thickBot="1">
      <c r="A745" s="47"/>
      <c r="B745" s="48"/>
      <c r="C745" s="48"/>
      <c r="D745" s="48"/>
      <c r="E745" s="48"/>
      <c r="F745" s="48"/>
      <c r="G745" s="48"/>
      <c r="H745" s="49"/>
      <c r="I745" s="4"/>
    </row>
    <row r="746" spans="1:9" ht="15.75" thickBot="1">
      <c r="A746" s="47"/>
      <c r="B746" s="48"/>
      <c r="C746" s="48"/>
      <c r="D746" s="48"/>
      <c r="E746" s="48"/>
      <c r="F746" s="48"/>
      <c r="G746" s="48"/>
      <c r="H746" s="49"/>
      <c r="I746" s="4"/>
    </row>
    <row r="747" spans="1:9" ht="15.75" thickBot="1">
      <c r="A747" s="47"/>
      <c r="B747" s="48"/>
      <c r="C747" s="48"/>
      <c r="D747" s="48"/>
      <c r="E747" s="48"/>
      <c r="F747" s="48"/>
      <c r="G747" s="48"/>
      <c r="H747" s="49"/>
      <c r="I747" s="4"/>
    </row>
    <row r="748" spans="1:9" ht="15.75" thickBot="1">
      <c r="A748" s="47"/>
      <c r="B748" s="48"/>
      <c r="C748" s="48"/>
      <c r="D748" s="48"/>
      <c r="E748" s="48"/>
      <c r="F748" s="48"/>
      <c r="G748" s="48"/>
      <c r="H748" s="49"/>
      <c r="I748" s="4"/>
    </row>
    <row r="749" spans="1:9" ht="15.75" thickBot="1">
      <c r="A749" s="47"/>
      <c r="B749" s="48"/>
      <c r="C749" s="48"/>
      <c r="D749" s="48"/>
      <c r="E749" s="48"/>
      <c r="F749" s="48"/>
      <c r="G749" s="48"/>
      <c r="H749" s="49"/>
      <c r="I749" s="4"/>
    </row>
    <row r="750" spans="1:9" ht="15.75" thickBot="1">
      <c r="A750" s="47"/>
      <c r="B750" s="48"/>
      <c r="C750" s="48"/>
      <c r="D750" s="48"/>
      <c r="E750" s="48"/>
      <c r="F750" s="48"/>
      <c r="G750" s="48"/>
      <c r="H750" s="49"/>
      <c r="I750" s="4"/>
    </row>
    <row r="751" spans="1:9" ht="15.75" thickBot="1">
      <c r="A751" s="47"/>
      <c r="B751" s="48"/>
      <c r="C751" s="48"/>
      <c r="D751" s="48"/>
      <c r="E751" s="48"/>
      <c r="F751" s="48"/>
      <c r="G751" s="48"/>
      <c r="H751" s="49"/>
      <c r="I751" s="4"/>
    </row>
    <row r="752" spans="1:9" ht="15.75" thickBot="1">
      <c r="A752" s="25"/>
      <c r="B752" s="26"/>
      <c r="C752" s="26"/>
      <c r="D752" s="26"/>
      <c r="E752" s="26"/>
      <c r="F752" s="26"/>
      <c r="G752" s="26"/>
      <c r="H752" s="27"/>
      <c r="I752" s="4"/>
    </row>
    <row r="753" spans="1:9" ht="15.75" thickBot="1">
      <c r="A753" s="47"/>
      <c r="B753" s="48"/>
      <c r="C753" s="48"/>
      <c r="D753" s="48"/>
      <c r="E753" s="48"/>
      <c r="F753" s="48"/>
      <c r="G753" s="48"/>
      <c r="H753" s="49"/>
      <c r="I753" s="4"/>
    </row>
    <row r="754" spans="1:9" ht="15.75" thickBot="1">
      <c r="A754" s="47"/>
      <c r="B754" s="48"/>
      <c r="C754" s="48"/>
      <c r="D754" s="48"/>
      <c r="E754" s="48"/>
      <c r="F754" s="48"/>
      <c r="G754" s="48"/>
      <c r="H754" s="49"/>
      <c r="I754" s="4"/>
    </row>
    <row r="755" spans="1:9" ht="15.75" thickBot="1">
      <c r="A755" s="47"/>
      <c r="B755" s="48"/>
      <c r="C755" s="48"/>
      <c r="D755" s="48"/>
      <c r="E755" s="48"/>
      <c r="F755" s="48"/>
      <c r="G755" s="48"/>
      <c r="H755" s="49"/>
      <c r="I755" s="4"/>
    </row>
    <row r="758" spans="1:9">
      <c r="A758" s="8" t="s">
        <v>0</v>
      </c>
    </row>
    <row r="759" spans="1:9">
      <c r="A759" s="1"/>
    </row>
    <row r="760" spans="1:9" ht="15.75" thickBot="1">
      <c r="A760" s="2" t="s">
        <v>1</v>
      </c>
    </row>
    <row r="761" spans="1:9" ht="15.75" thickBot="1">
      <c r="A761" s="62" t="s">
        <v>2</v>
      </c>
      <c r="B761" s="63"/>
      <c r="C761" s="63"/>
      <c r="D761" s="63"/>
      <c r="E761" s="63"/>
      <c r="F761" s="64"/>
      <c r="G761" s="65" t="s">
        <v>3</v>
      </c>
      <c r="H761" s="66"/>
      <c r="I761" s="67"/>
    </row>
    <row r="762" spans="1:9" ht="30.75" thickBot="1">
      <c r="A762" s="3" t="s">
        <v>4</v>
      </c>
      <c r="B762" s="62" t="s">
        <v>5</v>
      </c>
      <c r="C762" s="63"/>
      <c r="D762" s="63"/>
      <c r="E762" s="63"/>
      <c r="F762" s="64"/>
      <c r="G762" s="68"/>
      <c r="H762" s="69"/>
      <c r="I762" s="70"/>
    </row>
    <row r="763" spans="1:9" ht="15.75" thickBot="1">
      <c r="A763" s="13" t="s">
        <v>128</v>
      </c>
      <c r="B763" s="71" t="s">
        <v>130</v>
      </c>
      <c r="C763" s="72"/>
      <c r="D763" s="72"/>
      <c r="E763" s="72"/>
      <c r="F763" s="73"/>
      <c r="G763" s="14"/>
      <c r="H763" s="15"/>
      <c r="I763" s="34">
        <v>80000</v>
      </c>
    </row>
    <row r="764" spans="1:9" ht="15.75" thickBot="1">
      <c r="A764" s="50"/>
      <c r="B764" s="51"/>
      <c r="C764" s="51"/>
      <c r="D764" s="51"/>
      <c r="E764" s="51"/>
      <c r="F764" s="51"/>
      <c r="G764" s="51"/>
      <c r="H764" s="51"/>
      <c r="I764" s="52"/>
    </row>
    <row r="765" spans="1:9" ht="15.75" thickBot="1">
      <c r="A765" s="74" t="s">
        <v>7</v>
      </c>
      <c r="B765" s="75"/>
      <c r="C765" s="75"/>
      <c r="D765" s="76"/>
      <c r="E765" s="80" t="s">
        <v>8</v>
      </c>
      <c r="F765" s="82" t="s">
        <v>9</v>
      </c>
      <c r="G765" s="83"/>
      <c r="H765" s="83"/>
      <c r="I765" s="84"/>
    </row>
    <row r="766" spans="1:9" ht="15.75" thickBot="1">
      <c r="A766" s="77"/>
      <c r="B766" s="78"/>
      <c r="C766" s="78"/>
      <c r="D766" s="79"/>
      <c r="E766" s="81"/>
      <c r="F766" s="82" t="s">
        <v>10</v>
      </c>
      <c r="G766" s="84"/>
      <c r="H766" s="82" t="s">
        <v>11</v>
      </c>
      <c r="I766" s="84"/>
    </row>
    <row r="767" spans="1:9" ht="15.75" thickBot="1">
      <c r="A767" s="47" t="s">
        <v>110</v>
      </c>
      <c r="B767" s="48"/>
      <c r="C767" s="48"/>
      <c r="D767" s="49"/>
      <c r="E767" s="4" t="s">
        <v>107</v>
      </c>
      <c r="F767" s="59">
        <v>41274</v>
      </c>
      <c r="G767" s="49"/>
      <c r="H767" s="60">
        <v>76</v>
      </c>
      <c r="I767" s="61"/>
    </row>
    <row r="768" spans="1:9" ht="15.75" thickBot="1">
      <c r="A768" s="47"/>
      <c r="B768" s="48"/>
      <c r="C768" s="48"/>
      <c r="D768" s="49"/>
      <c r="E768" s="4"/>
      <c r="F768" s="47"/>
      <c r="G768" s="49"/>
      <c r="H768" s="47"/>
      <c r="I768" s="49"/>
    </row>
    <row r="769" spans="1:9" ht="15.75" thickBot="1">
      <c r="A769" s="50" t="s">
        <v>12</v>
      </c>
      <c r="B769" s="51"/>
      <c r="C769" s="51"/>
      <c r="D769" s="51"/>
      <c r="E769" s="51"/>
      <c r="F769" s="51"/>
      <c r="G769" s="51"/>
      <c r="H769" s="51"/>
      <c r="I769" s="52"/>
    </row>
    <row r="770" spans="1:9" ht="15.75" thickBot="1">
      <c r="A770" s="85" t="s">
        <v>13</v>
      </c>
      <c r="B770" s="86"/>
      <c r="C770" s="86"/>
      <c r="D770" s="86"/>
      <c r="E770" s="86"/>
      <c r="F770" s="86"/>
      <c r="G770" s="86"/>
      <c r="H770" s="86"/>
      <c r="I770" s="87"/>
    </row>
    <row r="771" spans="1:9" ht="15.75" thickBot="1">
      <c r="A771" s="50" t="s">
        <v>4</v>
      </c>
      <c r="B771" s="52"/>
      <c r="C771" s="50" t="s">
        <v>7</v>
      </c>
      <c r="D771" s="51"/>
      <c r="E771" s="51"/>
      <c r="F771" s="51"/>
      <c r="G771" s="51"/>
      <c r="H771" s="51"/>
      <c r="I771" s="52"/>
    </row>
    <row r="772" spans="1:9" ht="51" customHeight="1" thickBot="1">
      <c r="A772" s="47">
        <v>1018</v>
      </c>
      <c r="B772" s="49"/>
      <c r="C772" s="47" t="s">
        <v>252</v>
      </c>
      <c r="D772" s="48"/>
      <c r="E772" s="48"/>
      <c r="F772" s="48"/>
      <c r="G772" s="48"/>
      <c r="H772" s="48"/>
      <c r="I772" s="49"/>
    </row>
    <row r="773" spans="1:9" ht="15.75" thickBot="1">
      <c r="A773" s="50" t="s">
        <v>14</v>
      </c>
      <c r="B773" s="51"/>
      <c r="C773" s="51"/>
      <c r="D773" s="51"/>
      <c r="E773" s="51"/>
      <c r="F773" s="51"/>
      <c r="G773" s="51"/>
      <c r="H773" s="51"/>
      <c r="I773" s="52"/>
    </row>
    <row r="774" spans="1:9" ht="15.75" thickBot="1">
      <c r="A774" s="50" t="s">
        <v>4</v>
      </c>
      <c r="B774" s="51"/>
      <c r="C774" s="52"/>
      <c r="D774" s="50" t="s">
        <v>7</v>
      </c>
      <c r="E774" s="51"/>
      <c r="F774" s="51"/>
      <c r="G774" s="51"/>
      <c r="H774" s="51"/>
      <c r="I774" s="52"/>
    </row>
    <row r="775" spans="1:9" ht="15.75" thickBot="1">
      <c r="A775" s="47">
        <v>5</v>
      </c>
      <c r="B775" s="48"/>
      <c r="C775" s="49"/>
      <c r="D775" s="47" t="s">
        <v>98</v>
      </c>
      <c r="E775" s="48"/>
      <c r="F775" s="48"/>
      <c r="G775" s="48"/>
      <c r="H775" s="48"/>
      <c r="I775" s="49"/>
    </row>
    <row r="776" spans="1:9" ht="15.75" thickBot="1">
      <c r="A776" s="50" t="s">
        <v>15</v>
      </c>
      <c r="B776" s="51"/>
      <c r="C776" s="51"/>
      <c r="D776" s="51"/>
      <c r="E776" s="51"/>
      <c r="F776" s="51"/>
      <c r="G776" s="51"/>
      <c r="H776" s="51"/>
      <c r="I776" s="52"/>
    </row>
    <row r="777" spans="1:9" ht="15.75" thickBot="1">
      <c r="A777" s="47" t="s">
        <v>112</v>
      </c>
      <c r="B777" s="48"/>
      <c r="C777" s="48"/>
      <c r="D777" s="48"/>
      <c r="E777" s="48"/>
      <c r="F777" s="48"/>
      <c r="G777" s="48"/>
      <c r="H777" s="48"/>
      <c r="I777" s="49"/>
    </row>
    <row r="778" spans="1:9" ht="15.75" thickBot="1">
      <c r="A778" s="47"/>
      <c r="B778" s="48"/>
      <c r="C778" s="48"/>
      <c r="D778" s="48"/>
      <c r="E778" s="48"/>
      <c r="F778" s="48"/>
      <c r="G778" s="48"/>
      <c r="H778" s="48"/>
      <c r="I778" s="49"/>
    </row>
    <row r="779" spans="1:9" ht="15.75" thickBot="1">
      <c r="A779" s="47"/>
      <c r="B779" s="48"/>
      <c r="C779" s="48"/>
      <c r="D779" s="48"/>
      <c r="E779" s="48"/>
      <c r="F779" s="48"/>
      <c r="G779" s="48"/>
      <c r="H779" s="48"/>
      <c r="I779" s="49"/>
    </row>
    <row r="780" spans="1:9" ht="15.75" thickBot="1">
      <c r="A780" s="50" t="s">
        <v>16</v>
      </c>
      <c r="B780" s="51"/>
      <c r="C780" s="51"/>
      <c r="D780" s="51"/>
      <c r="E780" s="51"/>
      <c r="F780" s="51"/>
      <c r="G780" s="51"/>
      <c r="H780" s="51"/>
      <c r="I780" s="52"/>
    </row>
    <row r="781" spans="1:9" ht="15.75" thickBot="1">
      <c r="A781" s="53" t="s">
        <v>7</v>
      </c>
      <c r="B781" s="54"/>
      <c r="C781" s="54"/>
      <c r="D781" s="54"/>
      <c r="E781" s="54"/>
      <c r="F781" s="54"/>
      <c r="G781" s="54"/>
      <c r="H781" s="55"/>
      <c r="I781" s="6" t="s">
        <v>17</v>
      </c>
    </row>
    <row r="782" spans="1:9" ht="15.75" thickBot="1">
      <c r="A782" s="56" t="s">
        <v>132</v>
      </c>
      <c r="B782" s="57"/>
      <c r="C782" s="57"/>
      <c r="D782" s="57"/>
      <c r="E782" s="57"/>
      <c r="F782" s="57"/>
      <c r="G782" s="57"/>
      <c r="H782" s="58"/>
      <c r="I782" s="11" t="s">
        <v>73</v>
      </c>
    </row>
    <row r="783" spans="1:9" ht="15.75" thickBot="1">
      <c r="A783" s="56"/>
      <c r="B783" s="57"/>
      <c r="C783" s="57"/>
      <c r="D783" s="57"/>
      <c r="E783" s="57"/>
      <c r="F783" s="57"/>
      <c r="G783" s="57"/>
      <c r="H783" s="58"/>
      <c r="I783" s="11"/>
    </row>
    <row r="784" spans="1:9" ht="15.75" thickBot="1">
      <c r="A784" s="47"/>
      <c r="B784" s="48"/>
      <c r="C784" s="48"/>
      <c r="D784" s="48"/>
      <c r="E784" s="48"/>
      <c r="F784" s="48"/>
      <c r="G784" s="48"/>
      <c r="H784" s="49"/>
      <c r="I784" s="4"/>
    </row>
    <row r="785" spans="1:9" ht="15.75" thickBot="1">
      <c r="A785" s="47"/>
      <c r="B785" s="48"/>
      <c r="C785" s="48"/>
      <c r="D785" s="48"/>
      <c r="E785" s="48"/>
      <c r="F785" s="48"/>
      <c r="G785" s="48"/>
      <c r="H785" s="49"/>
      <c r="I785" s="4"/>
    </row>
    <row r="786" spans="1:9" ht="15.75" thickBot="1">
      <c r="A786" s="47"/>
      <c r="B786" s="48"/>
      <c r="C786" s="48"/>
      <c r="D786" s="48"/>
      <c r="E786" s="48"/>
      <c r="F786" s="48"/>
      <c r="G786" s="48"/>
      <c r="H786" s="49"/>
      <c r="I786" s="4"/>
    </row>
    <row r="787" spans="1:9" ht="15.75" thickBot="1">
      <c r="A787" s="47"/>
      <c r="B787" s="48"/>
      <c r="C787" s="48"/>
      <c r="D787" s="48"/>
      <c r="E787" s="48"/>
      <c r="F787" s="48"/>
      <c r="G787" s="48"/>
      <c r="H787" s="49"/>
      <c r="I787" s="4"/>
    </row>
    <row r="788" spans="1:9" ht="15.75" thickBot="1">
      <c r="A788" s="47"/>
      <c r="B788" s="48"/>
      <c r="C788" s="48"/>
      <c r="D788" s="48"/>
      <c r="E788" s="48"/>
      <c r="F788" s="48"/>
      <c r="G788" s="48"/>
      <c r="H788" s="49"/>
      <c r="I788" s="4"/>
    </row>
    <row r="789" spans="1:9" ht="15.75" thickBot="1">
      <c r="A789" s="47"/>
      <c r="B789" s="48"/>
      <c r="C789" s="48"/>
      <c r="D789" s="48"/>
      <c r="E789" s="48"/>
      <c r="F789" s="48"/>
      <c r="G789" s="48"/>
      <c r="H789" s="49"/>
      <c r="I789" s="4"/>
    </row>
    <row r="790" spans="1:9" ht="15.75" thickBot="1">
      <c r="A790" s="47"/>
      <c r="B790" s="48"/>
      <c r="C790" s="48"/>
      <c r="D790" s="48"/>
      <c r="E790" s="48"/>
      <c r="F790" s="48"/>
      <c r="G790" s="48"/>
      <c r="H790" s="49"/>
      <c r="I790" s="4"/>
    </row>
    <row r="791" spans="1:9" ht="15.75" thickBot="1">
      <c r="A791" s="47"/>
      <c r="B791" s="48"/>
      <c r="C791" s="48"/>
      <c r="D791" s="48"/>
      <c r="E791" s="48"/>
      <c r="F791" s="48"/>
      <c r="G791" s="48"/>
      <c r="H791" s="49"/>
      <c r="I791" s="4"/>
    </row>
    <row r="792" spans="1:9" ht="15.75" thickBot="1">
      <c r="A792" s="47"/>
      <c r="B792" s="48"/>
      <c r="C792" s="48"/>
      <c r="D792" s="48"/>
      <c r="E792" s="48"/>
      <c r="F792" s="48"/>
      <c r="G792" s="48"/>
      <c r="H792" s="49"/>
      <c r="I792" s="4"/>
    </row>
    <row r="793" spans="1:9" ht="15.75" thickBot="1">
      <c r="A793" s="45"/>
      <c r="B793" s="46"/>
      <c r="C793" s="46"/>
      <c r="D793" s="46"/>
      <c r="E793" s="46"/>
      <c r="F793" s="46"/>
      <c r="G793" s="46"/>
      <c r="H793" s="44"/>
      <c r="I793" s="4"/>
    </row>
    <row r="794" spans="1:9" ht="15.75" thickBot="1">
      <c r="A794" s="45"/>
      <c r="B794" s="46"/>
      <c r="C794" s="46"/>
      <c r="D794" s="46"/>
      <c r="E794" s="46"/>
      <c r="F794" s="46"/>
      <c r="G794" s="46"/>
      <c r="H794" s="44"/>
      <c r="I794" s="4"/>
    </row>
    <row r="795" spans="1:9" ht="15.75" thickBot="1">
      <c r="A795" s="45"/>
      <c r="B795" s="46"/>
      <c r="C795" s="46"/>
      <c r="D795" s="46"/>
      <c r="E795" s="46"/>
      <c r="F795" s="46"/>
      <c r="G795" s="46"/>
      <c r="H795" s="44"/>
      <c r="I795" s="4"/>
    </row>
    <row r="796" spans="1:9" ht="15.75" thickBot="1">
      <c r="A796" s="41"/>
      <c r="B796" s="42"/>
      <c r="C796" s="42"/>
      <c r="D796" s="42"/>
      <c r="E796" s="42"/>
      <c r="F796" s="42"/>
      <c r="G796" s="42"/>
      <c r="H796" s="43"/>
      <c r="I796" s="4"/>
    </row>
    <row r="797" spans="1:9" ht="15.75" thickBot="1">
      <c r="A797" s="47"/>
      <c r="B797" s="48"/>
      <c r="C797" s="48"/>
      <c r="D797" s="48"/>
      <c r="E797" s="48"/>
      <c r="F797" s="48"/>
      <c r="G797" s="48"/>
      <c r="H797" s="49"/>
      <c r="I797" s="4"/>
    </row>
    <row r="798" spans="1:9" ht="15.75" thickBot="1">
      <c r="A798" s="47"/>
      <c r="B798" s="48"/>
      <c r="C798" s="48"/>
      <c r="D798" s="48"/>
      <c r="E798" s="48"/>
      <c r="F798" s="48"/>
      <c r="G798" s="48"/>
      <c r="H798" s="49"/>
      <c r="I798" s="4"/>
    </row>
    <row r="799" spans="1:9" ht="15.75" thickBot="1">
      <c r="A799" s="47"/>
      <c r="B799" s="48"/>
      <c r="C799" s="48"/>
      <c r="D799" s="48"/>
      <c r="E799" s="48"/>
      <c r="F799" s="48"/>
      <c r="G799" s="48"/>
      <c r="H799" s="49"/>
      <c r="I799" s="4"/>
    </row>
    <row r="800" spans="1:9" ht="15.75" thickBot="1">
      <c r="A800" s="47"/>
      <c r="B800" s="48"/>
      <c r="C800" s="48"/>
      <c r="D800" s="48"/>
      <c r="E800" s="48"/>
      <c r="F800" s="48"/>
      <c r="G800" s="48"/>
      <c r="H800" s="49"/>
      <c r="I800" s="4"/>
    </row>
    <row r="803" spans="1:9">
      <c r="A803" s="8" t="s">
        <v>0</v>
      </c>
    </row>
    <row r="804" spans="1:9">
      <c r="A804" s="1"/>
    </row>
    <row r="805" spans="1:9" ht="15.75" thickBot="1">
      <c r="A805" s="2" t="s">
        <v>1</v>
      </c>
    </row>
    <row r="806" spans="1:9" ht="15.75" thickBot="1">
      <c r="A806" s="62" t="s">
        <v>2</v>
      </c>
      <c r="B806" s="63"/>
      <c r="C806" s="63"/>
      <c r="D806" s="63"/>
      <c r="E806" s="63"/>
      <c r="F806" s="64"/>
      <c r="G806" s="65" t="s">
        <v>3</v>
      </c>
      <c r="H806" s="66"/>
      <c r="I806" s="67"/>
    </row>
    <row r="807" spans="1:9" ht="30.75" thickBot="1">
      <c r="A807" s="3" t="s">
        <v>4</v>
      </c>
      <c r="B807" s="62" t="s">
        <v>5</v>
      </c>
      <c r="C807" s="63"/>
      <c r="D807" s="63"/>
      <c r="E807" s="63"/>
      <c r="F807" s="64"/>
      <c r="G807" s="68"/>
      <c r="H807" s="69"/>
      <c r="I807" s="70"/>
    </row>
    <row r="808" spans="1:9" ht="15.75" thickBot="1">
      <c r="A808" s="13" t="s">
        <v>129</v>
      </c>
      <c r="B808" s="71" t="s">
        <v>133</v>
      </c>
      <c r="C808" s="72"/>
      <c r="D808" s="72"/>
      <c r="E808" s="72"/>
      <c r="F808" s="73"/>
      <c r="G808" s="14"/>
      <c r="H808" s="15"/>
      <c r="I808" s="34">
        <v>150000</v>
      </c>
    </row>
    <row r="809" spans="1:9" ht="15.75" thickBot="1">
      <c r="A809" s="50"/>
      <c r="B809" s="51"/>
      <c r="C809" s="51"/>
      <c r="D809" s="51"/>
      <c r="E809" s="51"/>
      <c r="F809" s="51"/>
      <c r="G809" s="51"/>
      <c r="H809" s="51"/>
      <c r="I809" s="52"/>
    </row>
    <row r="810" spans="1:9" ht="15.75" thickBot="1">
      <c r="A810" s="74" t="s">
        <v>7</v>
      </c>
      <c r="B810" s="75"/>
      <c r="C810" s="75"/>
      <c r="D810" s="76"/>
      <c r="E810" s="80" t="s">
        <v>8</v>
      </c>
      <c r="F810" s="82" t="s">
        <v>9</v>
      </c>
      <c r="G810" s="83"/>
      <c r="H810" s="83"/>
      <c r="I810" s="84"/>
    </row>
    <row r="811" spans="1:9" ht="15.75" thickBot="1">
      <c r="A811" s="77"/>
      <c r="B811" s="78"/>
      <c r="C811" s="78"/>
      <c r="D811" s="79"/>
      <c r="E811" s="81"/>
      <c r="F811" s="82" t="s">
        <v>10</v>
      </c>
      <c r="G811" s="84"/>
      <c r="H811" s="82" t="s">
        <v>11</v>
      </c>
      <c r="I811" s="84"/>
    </row>
    <row r="812" spans="1:9" ht="15.75" thickBot="1">
      <c r="A812" s="47" t="s">
        <v>110</v>
      </c>
      <c r="B812" s="48"/>
      <c r="C812" s="48"/>
      <c r="D812" s="49"/>
      <c r="E812" s="4" t="s">
        <v>107</v>
      </c>
      <c r="F812" s="59">
        <v>41274</v>
      </c>
      <c r="G812" s="49"/>
      <c r="H812" s="60">
        <v>40</v>
      </c>
      <c r="I812" s="61"/>
    </row>
    <row r="813" spans="1:9" ht="15.75" thickBot="1">
      <c r="A813" s="47"/>
      <c r="B813" s="48"/>
      <c r="C813" s="48"/>
      <c r="D813" s="49"/>
      <c r="E813" s="4"/>
      <c r="F813" s="47"/>
      <c r="G813" s="49"/>
      <c r="H813" s="47"/>
      <c r="I813" s="49"/>
    </row>
    <row r="814" spans="1:9" ht="15.75" thickBot="1">
      <c r="A814" s="50" t="s">
        <v>12</v>
      </c>
      <c r="B814" s="51"/>
      <c r="C814" s="51"/>
      <c r="D814" s="51"/>
      <c r="E814" s="51"/>
      <c r="F814" s="51"/>
      <c r="G814" s="51"/>
      <c r="H814" s="51"/>
      <c r="I814" s="52"/>
    </row>
    <row r="815" spans="1:9" ht="15.75" thickBot="1">
      <c r="A815" s="85" t="s">
        <v>13</v>
      </c>
      <c r="B815" s="86"/>
      <c r="C815" s="86"/>
      <c r="D815" s="86"/>
      <c r="E815" s="86"/>
      <c r="F815" s="86"/>
      <c r="G815" s="86"/>
      <c r="H815" s="86"/>
      <c r="I815" s="87"/>
    </row>
    <row r="816" spans="1:9" ht="15.75" thickBot="1">
      <c r="A816" s="50" t="s">
        <v>4</v>
      </c>
      <c r="B816" s="52"/>
      <c r="C816" s="50" t="s">
        <v>7</v>
      </c>
      <c r="D816" s="51"/>
      <c r="E816" s="51"/>
      <c r="F816" s="51"/>
      <c r="G816" s="51"/>
      <c r="H816" s="51"/>
      <c r="I816" s="52"/>
    </row>
    <row r="817" spans="1:9" ht="15.75" thickBot="1">
      <c r="A817" s="47">
        <v>1019</v>
      </c>
      <c r="B817" s="49"/>
      <c r="C817" s="47" t="s">
        <v>253</v>
      </c>
      <c r="D817" s="48"/>
      <c r="E817" s="48"/>
      <c r="F817" s="48"/>
      <c r="G817" s="48"/>
      <c r="H817" s="48"/>
      <c r="I817" s="49"/>
    </row>
    <row r="818" spans="1:9" ht="15.75" thickBot="1">
      <c r="A818" s="50" t="s">
        <v>14</v>
      </c>
      <c r="B818" s="51"/>
      <c r="C818" s="51"/>
      <c r="D818" s="51"/>
      <c r="E818" s="51"/>
      <c r="F818" s="51"/>
      <c r="G818" s="51"/>
      <c r="H818" s="51"/>
      <c r="I818" s="52"/>
    </row>
    <row r="819" spans="1:9" ht="15.75" thickBot="1">
      <c r="A819" s="50" t="s">
        <v>4</v>
      </c>
      <c r="B819" s="51"/>
      <c r="C819" s="52"/>
      <c r="D819" s="50" t="s">
        <v>7</v>
      </c>
      <c r="E819" s="51"/>
      <c r="F819" s="51"/>
      <c r="G819" s="51"/>
      <c r="H819" s="51"/>
      <c r="I819" s="52"/>
    </row>
    <row r="820" spans="1:9" ht="15.75" thickBot="1">
      <c r="A820" s="47">
        <v>5</v>
      </c>
      <c r="B820" s="48"/>
      <c r="C820" s="49"/>
      <c r="D820" s="47" t="s">
        <v>98</v>
      </c>
      <c r="E820" s="48"/>
      <c r="F820" s="48"/>
      <c r="G820" s="48"/>
      <c r="H820" s="48"/>
      <c r="I820" s="49"/>
    </row>
    <row r="821" spans="1:9" ht="15.75" thickBot="1">
      <c r="A821" s="50" t="s">
        <v>15</v>
      </c>
      <c r="B821" s="51"/>
      <c r="C821" s="51"/>
      <c r="D821" s="51"/>
      <c r="E821" s="51"/>
      <c r="F821" s="51"/>
      <c r="G821" s="51"/>
      <c r="H821" s="51"/>
      <c r="I821" s="52"/>
    </row>
    <row r="822" spans="1:9" ht="15.75" thickBot="1">
      <c r="A822" s="47" t="s">
        <v>112</v>
      </c>
      <c r="B822" s="48"/>
      <c r="C822" s="48"/>
      <c r="D822" s="48"/>
      <c r="E822" s="48"/>
      <c r="F822" s="48"/>
      <c r="G822" s="48"/>
      <c r="H822" s="48"/>
      <c r="I822" s="49"/>
    </row>
    <row r="823" spans="1:9" ht="15.75" thickBot="1">
      <c r="A823" s="47"/>
      <c r="B823" s="48"/>
      <c r="C823" s="48"/>
      <c r="D823" s="48"/>
      <c r="E823" s="48"/>
      <c r="F823" s="48"/>
      <c r="G823" s="48"/>
      <c r="H823" s="48"/>
      <c r="I823" s="49"/>
    </row>
    <row r="824" spans="1:9" ht="15.75" thickBot="1">
      <c r="A824" s="47"/>
      <c r="B824" s="48"/>
      <c r="C824" s="48"/>
      <c r="D824" s="48"/>
      <c r="E824" s="48"/>
      <c r="F824" s="48"/>
      <c r="G824" s="48"/>
      <c r="H824" s="48"/>
      <c r="I824" s="49"/>
    </row>
    <row r="825" spans="1:9" ht="15.75" thickBot="1">
      <c r="A825" s="50" t="s">
        <v>16</v>
      </c>
      <c r="B825" s="51"/>
      <c r="C825" s="51"/>
      <c r="D825" s="51"/>
      <c r="E825" s="51"/>
      <c r="F825" s="51"/>
      <c r="G825" s="51"/>
      <c r="H825" s="51"/>
      <c r="I825" s="52"/>
    </row>
    <row r="826" spans="1:9" ht="15.75" thickBot="1">
      <c r="A826" s="53" t="s">
        <v>7</v>
      </c>
      <c r="B826" s="54"/>
      <c r="C826" s="54"/>
      <c r="D826" s="54"/>
      <c r="E826" s="54"/>
      <c r="F826" s="54"/>
      <c r="G826" s="54"/>
      <c r="H826" s="55"/>
      <c r="I826" s="6" t="s">
        <v>17</v>
      </c>
    </row>
    <row r="827" spans="1:9" ht="15.75" thickBot="1">
      <c r="A827" s="56" t="s">
        <v>132</v>
      </c>
      <c r="B827" s="57"/>
      <c r="C827" s="57"/>
      <c r="D827" s="57"/>
      <c r="E827" s="57"/>
      <c r="F827" s="57"/>
      <c r="G827" s="57"/>
      <c r="H827" s="58"/>
      <c r="I827" s="11" t="s">
        <v>73</v>
      </c>
    </row>
    <row r="828" spans="1:9" ht="15.75" thickBot="1">
      <c r="A828" s="56"/>
      <c r="B828" s="57"/>
      <c r="C828" s="57"/>
      <c r="D828" s="57"/>
      <c r="E828" s="57"/>
      <c r="F828" s="57"/>
      <c r="G828" s="57"/>
      <c r="H828" s="58"/>
      <c r="I828" s="11"/>
    </row>
    <row r="829" spans="1:9" ht="15.75" thickBot="1">
      <c r="A829" s="47"/>
      <c r="B829" s="48"/>
      <c r="C829" s="48"/>
      <c r="D829" s="48"/>
      <c r="E829" s="48"/>
      <c r="F829" s="48"/>
      <c r="G829" s="48"/>
      <c r="H829" s="49"/>
      <c r="I829" s="4"/>
    </row>
    <row r="830" spans="1:9" ht="15.75" thickBot="1">
      <c r="A830" s="47"/>
      <c r="B830" s="48"/>
      <c r="C830" s="48"/>
      <c r="D830" s="48"/>
      <c r="E830" s="48"/>
      <c r="F830" s="48"/>
      <c r="G830" s="48"/>
      <c r="H830" s="49"/>
      <c r="I830" s="4"/>
    </row>
    <row r="831" spans="1:9" ht="15.75" thickBot="1">
      <c r="A831" s="47"/>
      <c r="B831" s="48"/>
      <c r="C831" s="48"/>
      <c r="D831" s="48"/>
      <c r="E831" s="48"/>
      <c r="F831" s="48"/>
      <c r="G831" s="48"/>
      <c r="H831" s="49"/>
      <c r="I831" s="4"/>
    </row>
    <row r="832" spans="1:9" ht="15.75" thickBot="1">
      <c r="A832" s="47"/>
      <c r="B832" s="48"/>
      <c r="C832" s="48"/>
      <c r="D832" s="48"/>
      <c r="E832" s="48"/>
      <c r="F832" s="48"/>
      <c r="G832" s="48"/>
      <c r="H832" s="49"/>
      <c r="I832" s="4"/>
    </row>
    <row r="833" spans="1:9" ht="15.75" thickBot="1">
      <c r="A833" s="47"/>
      <c r="B833" s="48"/>
      <c r="C833" s="48"/>
      <c r="D833" s="48"/>
      <c r="E833" s="48"/>
      <c r="F833" s="48"/>
      <c r="G833" s="48"/>
      <c r="H833" s="49"/>
      <c r="I833" s="4"/>
    </row>
    <row r="834" spans="1:9" ht="15.75" thickBot="1">
      <c r="A834" s="47"/>
      <c r="B834" s="48"/>
      <c r="C834" s="48"/>
      <c r="D834" s="48"/>
      <c r="E834" s="48"/>
      <c r="F834" s="48"/>
      <c r="G834" s="48"/>
      <c r="H834" s="49"/>
      <c r="I834" s="4"/>
    </row>
    <row r="835" spans="1:9" ht="15.75" thickBot="1">
      <c r="A835" s="47"/>
      <c r="B835" s="48"/>
      <c r="C835" s="48"/>
      <c r="D835" s="48"/>
      <c r="E835" s="48"/>
      <c r="F835" s="48"/>
      <c r="G835" s="48"/>
      <c r="H835" s="49"/>
      <c r="I835" s="4"/>
    </row>
    <row r="836" spans="1:9" ht="15.75" thickBot="1">
      <c r="A836" s="47"/>
      <c r="B836" s="48"/>
      <c r="C836" s="48"/>
      <c r="D836" s="48"/>
      <c r="E836" s="48"/>
      <c r="F836" s="48"/>
      <c r="G836" s="48"/>
      <c r="H836" s="49"/>
      <c r="I836" s="4"/>
    </row>
    <row r="837" spans="1:9" ht="15.75" thickBot="1">
      <c r="A837" s="47"/>
      <c r="B837" s="48"/>
      <c r="C837" s="48"/>
      <c r="D837" s="48"/>
      <c r="E837" s="48"/>
      <c r="F837" s="48"/>
      <c r="G837" s="48"/>
      <c r="H837" s="49"/>
      <c r="I837" s="4"/>
    </row>
    <row r="838" spans="1:9" ht="15.75" thickBot="1">
      <c r="A838" s="47"/>
      <c r="B838" s="48"/>
      <c r="C838" s="48"/>
      <c r="D838" s="48"/>
      <c r="E838" s="48"/>
      <c r="F838" s="48"/>
      <c r="G838" s="48"/>
      <c r="H838" s="49"/>
      <c r="I838" s="4"/>
    </row>
    <row r="839" spans="1:9" ht="15.75" thickBot="1">
      <c r="A839" s="25"/>
      <c r="B839" s="26"/>
      <c r="C839" s="26"/>
      <c r="D839" s="26"/>
      <c r="E839" s="26"/>
      <c r="F839" s="26"/>
      <c r="G839" s="26"/>
      <c r="H839" s="27"/>
      <c r="I839" s="4"/>
    </row>
    <row r="840" spans="1:9" ht="15.75" thickBot="1">
      <c r="A840" s="47"/>
      <c r="B840" s="48"/>
      <c r="C840" s="48"/>
      <c r="D840" s="48"/>
      <c r="E840" s="48"/>
      <c r="F840" s="48"/>
      <c r="G840" s="48"/>
      <c r="H840" s="49"/>
      <c r="I840" s="4"/>
    </row>
    <row r="841" spans="1:9" ht="15.75" thickBot="1">
      <c r="A841" s="41"/>
      <c r="B841" s="42"/>
      <c r="C841" s="42"/>
      <c r="D841" s="42"/>
      <c r="E841" s="42"/>
      <c r="F841" s="42"/>
      <c r="G841" s="42"/>
      <c r="H841" s="43"/>
      <c r="I841" s="4"/>
    </row>
    <row r="842" spans="1:9" ht="15.75" thickBot="1">
      <c r="A842" s="41"/>
      <c r="B842" s="42"/>
      <c r="C842" s="42"/>
      <c r="D842" s="42"/>
      <c r="E842" s="42"/>
      <c r="F842" s="42"/>
      <c r="G842" s="42"/>
      <c r="H842" s="43"/>
      <c r="I842" s="4"/>
    </row>
    <row r="843" spans="1:9" ht="15.75" thickBot="1">
      <c r="A843" s="47"/>
      <c r="B843" s="48"/>
      <c r="C843" s="48"/>
      <c r="D843" s="48"/>
      <c r="E843" s="48"/>
      <c r="F843" s="48"/>
      <c r="G843" s="48"/>
      <c r="H843" s="49"/>
      <c r="I843" s="4"/>
    </row>
    <row r="844" spans="1:9" ht="15.75" thickBot="1">
      <c r="A844" s="47"/>
      <c r="B844" s="48"/>
      <c r="C844" s="48"/>
      <c r="D844" s="48"/>
      <c r="E844" s="48"/>
      <c r="F844" s="48"/>
      <c r="G844" s="48"/>
      <c r="H844" s="49"/>
      <c r="I844" s="4"/>
    </row>
    <row r="845" spans="1:9" ht="15.75" thickBot="1">
      <c r="A845" s="47"/>
      <c r="B845" s="48"/>
      <c r="C845" s="48"/>
      <c r="D845" s="48"/>
      <c r="E845" s="48"/>
      <c r="F845" s="48"/>
      <c r="G845" s="48"/>
      <c r="H845" s="49"/>
      <c r="I845" s="4"/>
    </row>
    <row r="848" spans="1:9">
      <c r="A848" s="8" t="s">
        <v>0</v>
      </c>
    </row>
    <row r="849" spans="1:9">
      <c r="A849" s="1"/>
    </row>
    <row r="850" spans="1:9" ht="15.75" thickBot="1">
      <c r="A850" s="2" t="s">
        <v>1</v>
      </c>
    </row>
    <row r="851" spans="1:9" ht="15.75" thickBot="1">
      <c r="A851" s="62" t="s">
        <v>2</v>
      </c>
      <c r="B851" s="63"/>
      <c r="C851" s="63"/>
      <c r="D851" s="63"/>
      <c r="E851" s="63"/>
      <c r="F851" s="64"/>
      <c r="G851" s="65" t="s">
        <v>3</v>
      </c>
      <c r="H851" s="66"/>
      <c r="I851" s="67"/>
    </row>
    <row r="852" spans="1:9" ht="30.75" thickBot="1">
      <c r="A852" s="3" t="s">
        <v>4</v>
      </c>
      <c r="B852" s="62" t="s">
        <v>5</v>
      </c>
      <c r="C852" s="63"/>
      <c r="D852" s="63"/>
      <c r="E852" s="63"/>
      <c r="F852" s="64"/>
      <c r="G852" s="68"/>
      <c r="H852" s="69"/>
      <c r="I852" s="70"/>
    </row>
    <row r="853" spans="1:9" ht="15.75" thickBot="1">
      <c r="A853" s="13" t="s">
        <v>134</v>
      </c>
      <c r="B853" s="71" t="s">
        <v>136</v>
      </c>
      <c r="C853" s="72"/>
      <c r="D853" s="72"/>
      <c r="E853" s="72"/>
      <c r="F853" s="73"/>
      <c r="G853" s="14"/>
      <c r="H853" s="15"/>
      <c r="I853" s="34">
        <v>60000</v>
      </c>
    </row>
    <row r="854" spans="1:9" ht="15.75" thickBot="1">
      <c r="A854" s="50"/>
      <c r="B854" s="51"/>
      <c r="C854" s="51"/>
      <c r="D854" s="51"/>
      <c r="E854" s="51"/>
      <c r="F854" s="51"/>
      <c r="G854" s="51"/>
      <c r="H854" s="51"/>
      <c r="I854" s="52"/>
    </row>
    <row r="855" spans="1:9" ht="15.75" thickBot="1">
      <c r="A855" s="74" t="s">
        <v>7</v>
      </c>
      <c r="B855" s="75"/>
      <c r="C855" s="75"/>
      <c r="D855" s="76"/>
      <c r="E855" s="80" t="s">
        <v>8</v>
      </c>
      <c r="F855" s="82" t="s">
        <v>9</v>
      </c>
      <c r="G855" s="83"/>
      <c r="H855" s="83"/>
      <c r="I855" s="84"/>
    </row>
    <row r="856" spans="1:9" ht="15.75" thickBot="1">
      <c r="A856" s="77"/>
      <c r="B856" s="78"/>
      <c r="C856" s="78"/>
      <c r="D856" s="79"/>
      <c r="E856" s="81"/>
      <c r="F856" s="82" t="s">
        <v>10</v>
      </c>
      <c r="G856" s="84"/>
      <c r="H856" s="82" t="s">
        <v>11</v>
      </c>
      <c r="I856" s="84"/>
    </row>
    <row r="857" spans="1:9" ht="15.75" thickBot="1">
      <c r="A857" s="47" t="s">
        <v>110</v>
      </c>
      <c r="B857" s="48"/>
      <c r="C857" s="48"/>
      <c r="D857" s="49"/>
      <c r="E857" s="4" t="s">
        <v>107</v>
      </c>
      <c r="F857" s="59">
        <v>41274</v>
      </c>
      <c r="G857" s="49"/>
      <c r="H857" s="60">
        <v>20</v>
      </c>
      <c r="I857" s="61"/>
    </row>
    <row r="858" spans="1:9" ht="15.75" thickBot="1">
      <c r="A858" s="47"/>
      <c r="B858" s="48"/>
      <c r="C858" s="48"/>
      <c r="D858" s="49"/>
      <c r="E858" s="4"/>
      <c r="F858" s="47"/>
      <c r="G858" s="49"/>
      <c r="H858" s="47"/>
      <c r="I858" s="49"/>
    </row>
    <row r="859" spans="1:9" ht="15.75" thickBot="1">
      <c r="A859" s="50" t="s">
        <v>12</v>
      </c>
      <c r="B859" s="51"/>
      <c r="C859" s="51"/>
      <c r="D859" s="51"/>
      <c r="E859" s="51"/>
      <c r="F859" s="51"/>
      <c r="G859" s="51"/>
      <c r="H859" s="51"/>
      <c r="I859" s="52"/>
    </row>
    <row r="860" spans="1:9" ht="15.75" thickBot="1">
      <c r="A860" s="85" t="s">
        <v>13</v>
      </c>
      <c r="B860" s="86"/>
      <c r="C860" s="86"/>
      <c r="D860" s="86"/>
      <c r="E860" s="86"/>
      <c r="F860" s="86"/>
      <c r="G860" s="86"/>
      <c r="H860" s="86"/>
      <c r="I860" s="87"/>
    </row>
    <row r="861" spans="1:9" ht="15.75" thickBot="1">
      <c r="A861" s="50" t="s">
        <v>4</v>
      </c>
      <c r="B861" s="52"/>
      <c r="C861" s="50" t="s">
        <v>7</v>
      </c>
      <c r="D861" s="51"/>
      <c r="E861" s="51"/>
      <c r="F861" s="51"/>
      <c r="G861" s="51"/>
      <c r="H861" s="51"/>
      <c r="I861" s="52"/>
    </row>
    <row r="862" spans="1:9" ht="33" customHeight="1" thickBot="1">
      <c r="A862" s="47">
        <v>1020</v>
      </c>
      <c r="B862" s="49"/>
      <c r="C862" s="47" t="s">
        <v>254</v>
      </c>
      <c r="D862" s="48"/>
      <c r="E862" s="48"/>
      <c r="F862" s="48"/>
      <c r="G862" s="48"/>
      <c r="H862" s="48"/>
      <c r="I862" s="49"/>
    </row>
    <row r="863" spans="1:9" ht="15.75" thickBot="1">
      <c r="A863" s="50" t="s">
        <v>14</v>
      </c>
      <c r="B863" s="51"/>
      <c r="C863" s="51"/>
      <c r="D863" s="51"/>
      <c r="E863" s="51"/>
      <c r="F863" s="51"/>
      <c r="G863" s="51"/>
      <c r="H863" s="51"/>
      <c r="I863" s="52"/>
    </row>
    <row r="864" spans="1:9" ht="15.75" thickBot="1">
      <c r="A864" s="50" t="s">
        <v>4</v>
      </c>
      <c r="B864" s="51"/>
      <c r="C864" s="52"/>
      <c r="D864" s="50" t="s">
        <v>7</v>
      </c>
      <c r="E864" s="51"/>
      <c r="F864" s="51"/>
      <c r="G864" s="51"/>
      <c r="H864" s="51"/>
      <c r="I864" s="52"/>
    </row>
    <row r="865" spans="1:9" ht="15.75" thickBot="1">
      <c r="A865" s="47">
        <v>5</v>
      </c>
      <c r="B865" s="48"/>
      <c r="C865" s="49"/>
      <c r="D865" s="47" t="s">
        <v>98</v>
      </c>
      <c r="E865" s="48"/>
      <c r="F865" s="48"/>
      <c r="G865" s="48"/>
      <c r="H865" s="48"/>
      <c r="I865" s="49"/>
    </row>
    <row r="866" spans="1:9" ht="15.75" thickBot="1">
      <c r="A866" s="50" t="s">
        <v>15</v>
      </c>
      <c r="B866" s="51"/>
      <c r="C866" s="51"/>
      <c r="D866" s="51"/>
      <c r="E866" s="51"/>
      <c r="F866" s="51"/>
      <c r="G866" s="51"/>
      <c r="H866" s="51"/>
      <c r="I866" s="52"/>
    </row>
    <row r="867" spans="1:9" ht="15.75" thickBot="1">
      <c r="A867" s="47" t="s">
        <v>112</v>
      </c>
      <c r="B867" s="48"/>
      <c r="C867" s="48"/>
      <c r="D867" s="48"/>
      <c r="E867" s="48"/>
      <c r="F867" s="48"/>
      <c r="G867" s="48"/>
      <c r="H867" s="48"/>
      <c r="I867" s="49"/>
    </row>
    <row r="868" spans="1:9" ht="15.75" thickBot="1">
      <c r="A868" s="47"/>
      <c r="B868" s="48"/>
      <c r="C868" s="48"/>
      <c r="D868" s="48"/>
      <c r="E868" s="48"/>
      <c r="F868" s="48"/>
      <c r="G868" s="48"/>
      <c r="H868" s="48"/>
      <c r="I868" s="49"/>
    </row>
    <row r="869" spans="1:9" ht="15.75" thickBot="1">
      <c r="A869" s="47"/>
      <c r="B869" s="48"/>
      <c r="C869" s="48"/>
      <c r="D869" s="48"/>
      <c r="E869" s="48"/>
      <c r="F869" s="48"/>
      <c r="G869" s="48"/>
      <c r="H869" s="48"/>
      <c r="I869" s="49"/>
    </row>
    <row r="870" spans="1:9" ht="15.75" thickBot="1">
      <c r="A870" s="50" t="s">
        <v>16</v>
      </c>
      <c r="B870" s="51"/>
      <c r="C870" s="51"/>
      <c r="D870" s="51"/>
      <c r="E870" s="51"/>
      <c r="F870" s="51"/>
      <c r="G870" s="51"/>
      <c r="H870" s="51"/>
      <c r="I870" s="52"/>
    </row>
    <row r="871" spans="1:9" ht="15.75" thickBot="1">
      <c r="A871" s="53" t="s">
        <v>7</v>
      </c>
      <c r="B871" s="54"/>
      <c r="C871" s="54"/>
      <c r="D871" s="54"/>
      <c r="E871" s="54"/>
      <c r="F871" s="54"/>
      <c r="G871" s="54"/>
      <c r="H871" s="55"/>
      <c r="I871" s="6" t="s">
        <v>17</v>
      </c>
    </row>
    <row r="872" spans="1:9" ht="15.75" thickBot="1">
      <c r="A872" s="56" t="s">
        <v>132</v>
      </c>
      <c r="B872" s="57"/>
      <c r="C872" s="57"/>
      <c r="D872" s="57"/>
      <c r="E872" s="57"/>
      <c r="F872" s="57"/>
      <c r="G872" s="57"/>
      <c r="H872" s="58"/>
      <c r="I872" s="11" t="s">
        <v>73</v>
      </c>
    </row>
    <row r="873" spans="1:9" ht="15.75" thickBot="1">
      <c r="A873" s="56"/>
      <c r="B873" s="57"/>
      <c r="C873" s="57"/>
      <c r="D873" s="57"/>
      <c r="E873" s="57"/>
      <c r="F873" s="57"/>
      <c r="G873" s="57"/>
      <c r="H873" s="58"/>
      <c r="I873" s="11"/>
    </row>
    <row r="874" spans="1:9" ht="15.75" thickBot="1">
      <c r="A874" s="47"/>
      <c r="B874" s="48"/>
      <c r="C874" s="48"/>
      <c r="D874" s="48"/>
      <c r="E874" s="48"/>
      <c r="F874" s="48"/>
      <c r="G874" s="48"/>
      <c r="H874" s="49"/>
      <c r="I874" s="4"/>
    </row>
    <row r="875" spans="1:9" ht="15.75" thickBot="1">
      <c r="A875" s="47"/>
      <c r="B875" s="48"/>
      <c r="C875" s="48"/>
      <c r="D875" s="48"/>
      <c r="E875" s="48"/>
      <c r="F875" s="48"/>
      <c r="G875" s="48"/>
      <c r="H875" s="49"/>
      <c r="I875" s="4"/>
    </row>
    <row r="876" spans="1:9" ht="15.75" thickBot="1">
      <c r="A876" s="47"/>
      <c r="B876" s="48"/>
      <c r="C876" s="48"/>
      <c r="D876" s="48"/>
      <c r="E876" s="48"/>
      <c r="F876" s="48"/>
      <c r="G876" s="48"/>
      <c r="H876" s="49"/>
      <c r="I876" s="4"/>
    </row>
    <row r="877" spans="1:9" ht="15.75" thickBot="1">
      <c r="A877" s="47"/>
      <c r="B877" s="48"/>
      <c r="C877" s="48"/>
      <c r="D877" s="48"/>
      <c r="E877" s="48"/>
      <c r="F877" s="48"/>
      <c r="G877" s="48"/>
      <c r="H877" s="49"/>
      <c r="I877" s="4"/>
    </row>
    <row r="878" spans="1:9" ht="15.75" thickBot="1">
      <c r="A878" s="47"/>
      <c r="B878" s="48"/>
      <c r="C878" s="48"/>
      <c r="D878" s="48"/>
      <c r="E878" s="48"/>
      <c r="F878" s="48"/>
      <c r="G878" s="48"/>
      <c r="H878" s="49"/>
      <c r="I878" s="4"/>
    </row>
    <row r="879" spans="1:9" ht="15.75" thickBot="1">
      <c r="A879" s="47"/>
      <c r="B879" s="48"/>
      <c r="C879" s="48"/>
      <c r="D879" s="48"/>
      <c r="E879" s="48"/>
      <c r="F879" s="48"/>
      <c r="G879" s="48"/>
      <c r="H879" s="49"/>
      <c r="I879" s="4"/>
    </row>
    <row r="880" spans="1:9" ht="15.75" thickBot="1">
      <c r="A880" s="47"/>
      <c r="B880" s="48"/>
      <c r="C880" s="48"/>
      <c r="D880" s="48"/>
      <c r="E880" s="48"/>
      <c r="F880" s="48"/>
      <c r="G880" s="48"/>
      <c r="H880" s="49"/>
      <c r="I880" s="4"/>
    </row>
    <row r="881" spans="1:9" ht="15.75" thickBot="1">
      <c r="A881" s="47"/>
      <c r="B881" s="48"/>
      <c r="C881" s="48"/>
      <c r="D881" s="48"/>
      <c r="E881" s="48"/>
      <c r="F881" s="48"/>
      <c r="G881" s="48"/>
      <c r="H881" s="49"/>
      <c r="I881" s="4"/>
    </row>
    <row r="882" spans="1:9" ht="15.75" thickBot="1">
      <c r="A882" s="47"/>
      <c r="B882" s="48"/>
      <c r="C882" s="48"/>
      <c r="D882" s="48"/>
      <c r="E882" s="48"/>
      <c r="F882" s="48"/>
      <c r="G882" s="48"/>
      <c r="H882" s="49"/>
      <c r="I882" s="4"/>
    </row>
    <row r="883" spans="1:9" ht="15.75" thickBot="1">
      <c r="A883" s="47"/>
      <c r="B883" s="48"/>
      <c r="C883" s="48"/>
      <c r="D883" s="48"/>
      <c r="E883" s="48"/>
      <c r="F883" s="48"/>
      <c r="G883" s="48"/>
      <c r="H883" s="49"/>
      <c r="I883" s="4"/>
    </row>
    <row r="884" spans="1:9" ht="15.75" thickBot="1">
      <c r="A884" s="47"/>
      <c r="B884" s="48"/>
      <c r="C884" s="48"/>
      <c r="D884" s="48"/>
      <c r="E884" s="48"/>
      <c r="F884" s="48"/>
      <c r="G884" s="48"/>
      <c r="H884" s="49"/>
      <c r="I884" s="4"/>
    </row>
    <row r="885" spans="1:9" ht="15.75" thickBot="1">
      <c r="A885" s="47"/>
      <c r="B885" s="48"/>
      <c r="C885" s="48"/>
      <c r="D885" s="48"/>
      <c r="E885" s="48"/>
      <c r="F885" s="48"/>
      <c r="G885" s="48"/>
      <c r="H885" s="49"/>
      <c r="I885" s="4"/>
    </row>
    <row r="886" spans="1:9" ht="15.75" thickBot="1">
      <c r="A886" s="47"/>
      <c r="B886" s="48"/>
      <c r="C886" s="48"/>
      <c r="D886" s="48"/>
      <c r="E886" s="48"/>
      <c r="F886" s="48"/>
      <c r="G886" s="48"/>
      <c r="H886" s="49"/>
      <c r="I886" s="4"/>
    </row>
    <row r="887" spans="1:9" ht="15.75" thickBot="1">
      <c r="A887" s="47"/>
      <c r="B887" s="48"/>
      <c r="C887" s="48"/>
      <c r="D887" s="48"/>
      <c r="E887" s="48"/>
      <c r="F887" s="48"/>
      <c r="G887" s="48"/>
      <c r="H887" s="49"/>
      <c r="I887" s="4"/>
    </row>
    <row r="890" spans="1:9">
      <c r="A890" s="8" t="s">
        <v>0</v>
      </c>
    </row>
    <row r="891" spans="1:9">
      <c r="A891" s="1"/>
    </row>
    <row r="892" spans="1:9" ht="15.75" thickBot="1">
      <c r="A892" s="2" t="s">
        <v>1</v>
      </c>
    </row>
    <row r="893" spans="1:9" ht="15.75" thickBot="1">
      <c r="A893" s="62" t="s">
        <v>2</v>
      </c>
      <c r="B893" s="63"/>
      <c r="C893" s="63"/>
      <c r="D893" s="63"/>
      <c r="E893" s="63"/>
      <c r="F893" s="64"/>
      <c r="G893" s="65" t="s">
        <v>3</v>
      </c>
      <c r="H893" s="66"/>
      <c r="I893" s="67"/>
    </row>
    <row r="894" spans="1:9" ht="30.75" thickBot="1">
      <c r="A894" s="3" t="s">
        <v>4</v>
      </c>
      <c r="B894" s="62" t="s">
        <v>5</v>
      </c>
      <c r="C894" s="63"/>
      <c r="D894" s="63"/>
      <c r="E894" s="63"/>
      <c r="F894" s="64"/>
      <c r="G894" s="68"/>
      <c r="H894" s="69"/>
      <c r="I894" s="70"/>
    </row>
    <row r="895" spans="1:9" ht="15.75" thickBot="1">
      <c r="A895" s="13" t="s">
        <v>135</v>
      </c>
      <c r="B895" s="71" t="s">
        <v>138</v>
      </c>
      <c r="C895" s="72"/>
      <c r="D895" s="72"/>
      <c r="E895" s="72"/>
      <c r="F895" s="73"/>
      <c r="G895" s="14"/>
      <c r="H895" s="15"/>
      <c r="I895" s="34">
        <v>100000</v>
      </c>
    </row>
    <row r="896" spans="1:9" ht="15.75" thickBot="1">
      <c r="A896" s="50"/>
      <c r="B896" s="51"/>
      <c r="C896" s="51"/>
      <c r="D896" s="51"/>
      <c r="E896" s="51"/>
      <c r="F896" s="51"/>
      <c r="G896" s="51"/>
      <c r="H896" s="51"/>
      <c r="I896" s="52"/>
    </row>
    <row r="897" spans="1:9" ht="15.75" thickBot="1">
      <c r="A897" s="74" t="s">
        <v>7</v>
      </c>
      <c r="B897" s="75"/>
      <c r="C897" s="75"/>
      <c r="D897" s="76"/>
      <c r="E897" s="80" t="s">
        <v>8</v>
      </c>
      <c r="F897" s="82" t="s">
        <v>9</v>
      </c>
      <c r="G897" s="83"/>
      <c r="H897" s="83"/>
      <c r="I897" s="84"/>
    </row>
    <row r="898" spans="1:9" ht="15.75" thickBot="1">
      <c r="A898" s="77"/>
      <c r="B898" s="78"/>
      <c r="C898" s="78"/>
      <c r="D898" s="79"/>
      <c r="E898" s="81"/>
      <c r="F898" s="82" t="s">
        <v>10</v>
      </c>
      <c r="G898" s="84"/>
      <c r="H898" s="82" t="s">
        <v>11</v>
      </c>
      <c r="I898" s="84"/>
    </row>
    <row r="899" spans="1:9" ht="15.75" thickBot="1">
      <c r="A899" s="47" t="s">
        <v>139</v>
      </c>
      <c r="B899" s="48"/>
      <c r="C899" s="48"/>
      <c r="D899" s="49"/>
      <c r="E899" s="4" t="s">
        <v>107</v>
      </c>
      <c r="F899" s="59">
        <v>41274</v>
      </c>
      <c r="G899" s="49"/>
      <c r="H899" s="90">
        <v>0.5</v>
      </c>
      <c r="I899" s="91"/>
    </row>
    <row r="900" spans="1:9" ht="15.75" thickBot="1">
      <c r="A900" s="47"/>
      <c r="B900" s="48"/>
      <c r="C900" s="48"/>
      <c r="D900" s="49"/>
      <c r="E900" s="4"/>
      <c r="F900" s="47"/>
      <c r="G900" s="49"/>
      <c r="H900" s="47"/>
      <c r="I900" s="49"/>
    </row>
    <row r="901" spans="1:9" ht="15.75" thickBot="1">
      <c r="A901" s="50" t="s">
        <v>12</v>
      </c>
      <c r="B901" s="51"/>
      <c r="C901" s="51"/>
      <c r="D901" s="51"/>
      <c r="E901" s="51"/>
      <c r="F901" s="51"/>
      <c r="G901" s="51"/>
      <c r="H901" s="51"/>
      <c r="I901" s="52"/>
    </row>
    <row r="902" spans="1:9" ht="15.75" thickBot="1">
      <c r="A902" s="85" t="s">
        <v>13</v>
      </c>
      <c r="B902" s="86"/>
      <c r="C902" s="86"/>
      <c r="D902" s="86"/>
      <c r="E902" s="86"/>
      <c r="F902" s="86"/>
      <c r="G902" s="86"/>
      <c r="H902" s="86"/>
      <c r="I902" s="87"/>
    </row>
    <row r="903" spans="1:9" ht="15.75" thickBot="1">
      <c r="A903" s="50" t="s">
        <v>4</v>
      </c>
      <c r="B903" s="52"/>
      <c r="C903" s="50" t="s">
        <v>7</v>
      </c>
      <c r="D903" s="51"/>
      <c r="E903" s="51"/>
      <c r="F903" s="51"/>
      <c r="G903" s="51"/>
      <c r="H903" s="51"/>
      <c r="I903" s="52"/>
    </row>
    <row r="904" spans="1:9" ht="30.75" customHeight="1" thickBot="1">
      <c r="A904" s="47">
        <v>1021</v>
      </c>
      <c r="B904" s="49"/>
      <c r="C904" s="47" t="s">
        <v>255</v>
      </c>
      <c r="D904" s="48"/>
      <c r="E904" s="48"/>
      <c r="F904" s="48"/>
      <c r="G904" s="48"/>
      <c r="H904" s="48"/>
      <c r="I904" s="49"/>
    </row>
    <row r="905" spans="1:9" ht="15.75" thickBot="1">
      <c r="A905" s="50" t="s">
        <v>14</v>
      </c>
      <c r="B905" s="51"/>
      <c r="C905" s="51"/>
      <c r="D905" s="51"/>
      <c r="E905" s="51"/>
      <c r="F905" s="51"/>
      <c r="G905" s="51"/>
      <c r="H905" s="51"/>
      <c r="I905" s="52"/>
    </row>
    <row r="906" spans="1:9" ht="15.75" thickBot="1">
      <c r="A906" s="50" t="s">
        <v>4</v>
      </c>
      <c r="B906" s="51"/>
      <c r="C906" s="52"/>
      <c r="D906" s="50" t="s">
        <v>7</v>
      </c>
      <c r="E906" s="51"/>
      <c r="F906" s="51"/>
      <c r="G906" s="51"/>
      <c r="H906" s="51"/>
      <c r="I906" s="52"/>
    </row>
    <row r="907" spans="1:9" ht="15.75" thickBot="1">
      <c r="A907" s="47">
        <v>5</v>
      </c>
      <c r="B907" s="48"/>
      <c r="C907" s="49"/>
      <c r="D907" s="47" t="s">
        <v>98</v>
      </c>
      <c r="E907" s="48"/>
      <c r="F907" s="48"/>
      <c r="G907" s="48"/>
      <c r="H907" s="48"/>
      <c r="I907" s="49"/>
    </row>
    <row r="908" spans="1:9" ht="15.75" thickBot="1">
      <c r="A908" s="50" t="s">
        <v>15</v>
      </c>
      <c r="B908" s="51"/>
      <c r="C908" s="51"/>
      <c r="D908" s="51"/>
      <c r="E908" s="51"/>
      <c r="F908" s="51"/>
      <c r="G908" s="51"/>
      <c r="H908" s="51"/>
      <c r="I908" s="52"/>
    </row>
    <row r="909" spans="1:9" ht="15.75" thickBot="1">
      <c r="A909" s="47" t="s">
        <v>311</v>
      </c>
      <c r="B909" s="48"/>
      <c r="C909" s="48"/>
      <c r="D909" s="48"/>
      <c r="E909" s="48"/>
      <c r="F909" s="48"/>
      <c r="G909" s="48"/>
      <c r="H909" s="48"/>
      <c r="I909" s="49"/>
    </row>
    <row r="910" spans="1:9" ht="15.75" thickBot="1">
      <c r="A910" s="47"/>
      <c r="B910" s="48"/>
      <c r="C910" s="48"/>
      <c r="D910" s="48"/>
      <c r="E910" s="48"/>
      <c r="F910" s="48"/>
      <c r="G910" s="48"/>
      <c r="H910" s="48"/>
      <c r="I910" s="49"/>
    </row>
    <row r="911" spans="1:9" ht="15.75" thickBot="1">
      <c r="A911" s="47"/>
      <c r="B911" s="48"/>
      <c r="C911" s="48"/>
      <c r="D911" s="48"/>
      <c r="E911" s="48"/>
      <c r="F911" s="48"/>
      <c r="G911" s="48"/>
      <c r="H911" s="48"/>
      <c r="I911" s="49"/>
    </row>
    <row r="912" spans="1:9" ht="15.75" thickBot="1">
      <c r="A912" s="50" t="s">
        <v>16</v>
      </c>
      <c r="B912" s="51"/>
      <c r="C912" s="51"/>
      <c r="D912" s="51"/>
      <c r="E912" s="51"/>
      <c r="F912" s="51"/>
      <c r="G912" s="51"/>
      <c r="H912" s="51"/>
      <c r="I912" s="52"/>
    </row>
    <row r="913" spans="1:9" ht="18.75" customHeight="1" thickBot="1">
      <c r="A913" s="53" t="s">
        <v>7</v>
      </c>
      <c r="B913" s="54"/>
      <c r="C913" s="54"/>
      <c r="D913" s="54"/>
      <c r="E913" s="54"/>
      <c r="F913" s="54"/>
      <c r="G913" s="54"/>
      <c r="H913" s="55"/>
      <c r="I913" s="6" t="s">
        <v>17</v>
      </c>
    </row>
    <row r="914" spans="1:9" ht="15.75" thickBot="1">
      <c r="A914" s="56" t="s">
        <v>140</v>
      </c>
      <c r="B914" s="57"/>
      <c r="C914" s="57"/>
      <c r="D914" s="57"/>
      <c r="E914" s="57"/>
      <c r="F914" s="57"/>
      <c r="G914" s="57"/>
      <c r="H914" s="58"/>
      <c r="I914" s="11" t="s">
        <v>22</v>
      </c>
    </row>
    <row r="915" spans="1:9" ht="15.75" thickBot="1">
      <c r="A915" s="56" t="s">
        <v>141</v>
      </c>
      <c r="B915" s="57"/>
      <c r="C915" s="57"/>
      <c r="D915" s="57"/>
      <c r="E915" s="57"/>
      <c r="F915" s="57"/>
      <c r="G915" s="57"/>
      <c r="H915" s="58"/>
      <c r="I915" s="11" t="s">
        <v>22</v>
      </c>
    </row>
    <row r="916" spans="1:9" ht="15.75" thickBot="1">
      <c r="A916" s="47" t="s">
        <v>142</v>
      </c>
      <c r="B916" s="48"/>
      <c r="C916" s="48"/>
      <c r="D916" s="48"/>
      <c r="E916" s="48"/>
      <c r="F916" s="48"/>
      <c r="G916" s="48"/>
      <c r="H916" s="49"/>
      <c r="I916" s="4" t="s">
        <v>22</v>
      </c>
    </row>
    <row r="917" spans="1:9" ht="15.75" thickBot="1">
      <c r="A917" s="47" t="s">
        <v>143</v>
      </c>
      <c r="B917" s="48"/>
      <c r="C917" s="48"/>
      <c r="D917" s="48"/>
      <c r="E917" s="48"/>
      <c r="F917" s="48"/>
      <c r="G917" s="48"/>
      <c r="H917" s="49"/>
      <c r="I917" s="4" t="s">
        <v>22</v>
      </c>
    </row>
    <row r="918" spans="1:9" ht="15.75" thickBot="1">
      <c r="A918" s="47" t="s">
        <v>144</v>
      </c>
      <c r="B918" s="48"/>
      <c r="C918" s="48"/>
      <c r="D918" s="48"/>
      <c r="E918" s="48"/>
      <c r="F918" s="48"/>
      <c r="G918" s="48"/>
      <c r="H918" s="49"/>
      <c r="I918" s="4" t="s">
        <v>22</v>
      </c>
    </row>
    <row r="919" spans="1:9" ht="15.75" thickBot="1">
      <c r="A919" s="47" t="s">
        <v>149</v>
      </c>
      <c r="B919" s="48"/>
      <c r="C919" s="48"/>
      <c r="D919" s="48"/>
      <c r="E919" s="48"/>
      <c r="F919" s="48"/>
      <c r="G919" s="48"/>
      <c r="H919" s="49"/>
      <c r="I919" s="4" t="s">
        <v>22</v>
      </c>
    </row>
    <row r="920" spans="1:9" ht="15.75" thickBot="1">
      <c r="A920" s="47" t="s">
        <v>193</v>
      </c>
      <c r="B920" s="48"/>
      <c r="C920" s="48"/>
      <c r="D920" s="48"/>
      <c r="E920" s="48"/>
      <c r="F920" s="48"/>
      <c r="G920" s="48"/>
      <c r="H920" s="49"/>
      <c r="I920" s="4" t="s">
        <v>22</v>
      </c>
    </row>
    <row r="921" spans="1:9" ht="15.75" thickBot="1">
      <c r="A921" s="47"/>
      <c r="B921" s="48"/>
      <c r="C921" s="48"/>
      <c r="D921" s="48"/>
      <c r="E921" s="48"/>
      <c r="F921" s="48"/>
      <c r="G921" s="48"/>
      <c r="H921" s="49"/>
      <c r="I921" s="4"/>
    </row>
    <row r="922" spans="1:9" ht="15.75" thickBot="1">
      <c r="A922" s="47"/>
      <c r="B922" s="48"/>
      <c r="C922" s="48"/>
      <c r="D922" s="48"/>
      <c r="E922" s="48"/>
      <c r="F922" s="48"/>
      <c r="G922" s="48"/>
      <c r="H922" s="49"/>
      <c r="I922" s="4"/>
    </row>
    <row r="923" spans="1:9" ht="15.75" thickBot="1">
      <c r="A923" s="41"/>
      <c r="B923" s="42"/>
      <c r="C923" s="42"/>
      <c r="D923" s="42"/>
      <c r="E923" s="42"/>
      <c r="F923" s="42"/>
      <c r="G923" s="42"/>
      <c r="H923" s="43"/>
      <c r="I923" s="4"/>
    </row>
    <row r="924" spans="1:9" ht="15.75" thickBot="1">
      <c r="A924" s="45"/>
      <c r="B924" s="46"/>
      <c r="C924" s="46"/>
      <c r="D924" s="46"/>
      <c r="E924" s="46"/>
      <c r="F924" s="46"/>
      <c r="G924" s="46"/>
      <c r="H924" s="44"/>
      <c r="I924" s="4"/>
    </row>
    <row r="925" spans="1:9" ht="15.75" thickBot="1">
      <c r="A925" s="45"/>
      <c r="B925" s="46"/>
      <c r="C925" s="46"/>
      <c r="D925" s="46"/>
      <c r="E925" s="46"/>
      <c r="F925" s="46"/>
      <c r="G925" s="46"/>
      <c r="H925" s="44"/>
      <c r="I925" s="4"/>
    </row>
    <row r="926" spans="1:9" ht="15.75" thickBot="1">
      <c r="A926" s="45"/>
      <c r="B926" s="46"/>
      <c r="C926" s="46"/>
      <c r="D926" s="46"/>
      <c r="E926" s="46"/>
      <c r="F926" s="46"/>
      <c r="G926" s="46"/>
      <c r="H926" s="44"/>
      <c r="I926" s="4"/>
    </row>
    <row r="927" spans="1:9" ht="15.75" thickBot="1">
      <c r="A927" s="41"/>
      <c r="B927" s="42"/>
      <c r="C927" s="42"/>
      <c r="D927" s="42"/>
      <c r="E927" s="42"/>
      <c r="F927" s="42"/>
      <c r="G927" s="42"/>
      <c r="H927" s="43"/>
      <c r="I927" s="4"/>
    </row>
    <row r="928" spans="1:9" ht="15.75" thickBot="1">
      <c r="A928" s="47"/>
      <c r="B928" s="48"/>
      <c r="C928" s="48"/>
      <c r="D928" s="48"/>
      <c r="E928" s="48"/>
      <c r="F928" s="48"/>
      <c r="G928" s="48"/>
      <c r="H928" s="49"/>
      <c r="I928" s="4"/>
    </row>
    <row r="929" spans="1:9" ht="15.75" thickBot="1">
      <c r="A929" s="47"/>
      <c r="B929" s="48"/>
      <c r="C929" s="48"/>
      <c r="D929" s="48"/>
      <c r="E929" s="48"/>
      <c r="F929" s="48"/>
      <c r="G929" s="48"/>
      <c r="H929" s="49"/>
      <c r="I929" s="4"/>
    </row>
    <row r="930" spans="1:9" ht="15.75" thickBot="1">
      <c r="A930" s="47"/>
      <c r="B930" s="48"/>
      <c r="C930" s="48"/>
      <c r="D930" s="48"/>
      <c r="E930" s="48"/>
      <c r="F930" s="48"/>
      <c r="G930" s="48"/>
      <c r="H930" s="49"/>
      <c r="I930" s="4"/>
    </row>
    <row r="931" spans="1:9" ht="15.75" thickBot="1">
      <c r="A931" s="47"/>
      <c r="B931" s="48"/>
      <c r="C931" s="48"/>
      <c r="D931" s="48"/>
      <c r="E931" s="48"/>
      <c r="F931" s="48"/>
      <c r="G931" s="48"/>
      <c r="H931" s="49"/>
      <c r="I931" s="4"/>
    </row>
    <row r="932" spans="1:9" ht="15.75" thickBot="1">
      <c r="A932" s="47"/>
      <c r="B932" s="48"/>
      <c r="C932" s="48"/>
      <c r="D932" s="48"/>
      <c r="E932" s="48"/>
      <c r="F932" s="48"/>
      <c r="G932" s="48"/>
      <c r="H932" s="49"/>
      <c r="I932" s="4"/>
    </row>
    <row r="936" spans="1:9">
      <c r="A936" s="8" t="s">
        <v>0</v>
      </c>
    </row>
    <row r="937" spans="1:9">
      <c r="A937" s="1"/>
    </row>
    <row r="938" spans="1:9" ht="15.75" thickBot="1">
      <c r="A938" s="2" t="s">
        <v>1</v>
      </c>
    </row>
    <row r="939" spans="1:9" ht="15.75" thickBot="1">
      <c r="A939" s="62" t="s">
        <v>2</v>
      </c>
      <c r="B939" s="63"/>
      <c r="C939" s="63"/>
      <c r="D939" s="63"/>
      <c r="E939" s="63"/>
      <c r="F939" s="64"/>
      <c r="G939" s="65" t="s">
        <v>3</v>
      </c>
      <c r="H939" s="66"/>
      <c r="I939" s="67"/>
    </row>
    <row r="940" spans="1:9" ht="30.75" thickBot="1">
      <c r="A940" s="3" t="s">
        <v>4</v>
      </c>
      <c r="B940" s="62" t="s">
        <v>5</v>
      </c>
      <c r="C940" s="63"/>
      <c r="D940" s="63"/>
      <c r="E940" s="63"/>
      <c r="F940" s="64"/>
      <c r="G940" s="68"/>
      <c r="H940" s="69"/>
      <c r="I940" s="70"/>
    </row>
    <row r="941" spans="1:9" ht="15.75" thickBot="1">
      <c r="A941" s="13" t="s">
        <v>137</v>
      </c>
      <c r="B941" s="71" t="s">
        <v>312</v>
      </c>
      <c r="C941" s="72"/>
      <c r="D941" s="72"/>
      <c r="E941" s="72"/>
      <c r="F941" s="73"/>
      <c r="G941" s="14"/>
      <c r="H941" s="15"/>
      <c r="I941" s="34">
        <v>100000</v>
      </c>
    </row>
    <row r="942" spans="1:9" ht="15.75" thickBot="1">
      <c r="A942" s="50"/>
      <c r="B942" s="51"/>
      <c r="C942" s="51"/>
      <c r="D942" s="51"/>
      <c r="E942" s="51"/>
      <c r="F942" s="51"/>
      <c r="G942" s="51"/>
      <c r="H942" s="51"/>
      <c r="I942" s="52"/>
    </row>
    <row r="943" spans="1:9" ht="15.75" thickBot="1">
      <c r="A943" s="74" t="s">
        <v>7</v>
      </c>
      <c r="B943" s="75"/>
      <c r="C943" s="75"/>
      <c r="D943" s="76"/>
      <c r="E943" s="80" t="s">
        <v>8</v>
      </c>
      <c r="F943" s="82" t="s">
        <v>9</v>
      </c>
      <c r="G943" s="83"/>
      <c r="H943" s="83"/>
      <c r="I943" s="84"/>
    </row>
    <row r="944" spans="1:9" ht="15.75" thickBot="1">
      <c r="A944" s="77"/>
      <c r="B944" s="78"/>
      <c r="C944" s="78"/>
      <c r="D944" s="79"/>
      <c r="E944" s="81"/>
      <c r="F944" s="82" t="s">
        <v>10</v>
      </c>
      <c r="G944" s="84"/>
      <c r="H944" s="82" t="s">
        <v>11</v>
      </c>
      <c r="I944" s="84"/>
    </row>
    <row r="945" spans="1:9" ht="15.75" thickBot="1">
      <c r="A945" s="47" t="s">
        <v>139</v>
      </c>
      <c r="B945" s="48"/>
      <c r="C945" s="48"/>
      <c r="D945" s="49"/>
      <c r="E945" s="4" t="s">
        <v>107</v>
      </c>
      <c r="F945" s="59">
        <v>41274</v>
      </c>
      <c r="G945" s="49"/>
      <c r="H945" s="90">
        <v>0.7</v>
      </c>
      <c r="I945" s="91"/>
    </row>
    <row r="946" spans="1:9" ht="15.75" thickBot="1">
      <c r="A946" s="47"/>
      <c r="B946" s="48"/>
      <c r="C946" s="48"/>
      <c r="D946" s="49"/>
      <c r="E946" s="4"/>
      <c r="F946" s="47"/>
      <c r="G946" s="49"/>
      <c r="H946" s="47"/>
      <c r="I946" s="49"/>
    </row>
    <row r="947" spans="1:9" ht="15.75" thickBot="1">
      <c r="A947" s="50" t="s">
        <v>12</v>
      </c>
      <c r="B947" s="51"/>
      <c r="C947" s="51"/>
      <c r="D947" s="51"/>
      <c r="E947" s="51"/>
      <c r="F947" s="51"/>
      <c r="G947" s="51"/>
      <c r="H947" s="51"/>
      <c r="I947" s="52"/>
    </row>
    <row r="948" spans="1:9" ht="15.75" thickBot="1">
      <c r="A948" s="85" t="s">
        <v>13</v>
      </c>
      <c r="B948" s="86"/>
      <c r="C948" s="86"/>
      <c r="D948" s="86"/>
      <c r="E948" s="86"/>
      <c r="F948" s="86"/>
      <c r="G948" s="86"/>
      <c r="H948" s="86"/>
      <c r="I948" s="87"/>
    </row>
    <row r="949" spans="1:9" ht="15.75" thickBot="1">
      <c r="A949" s="50" t="s">
        <v>4</v>
      </c>
      <c r="B949" s="52"/>
      <c r="C949" s="50" t="s">
        <v>7</v>
      </c>
      <c r="D949" s="51"/>
      <c r="E949" s="51"/>
      <c r="F949" s="51"/>
      <c r="G949" s="51"/>
      <c r="H949" s="51"/>
      <c r="I949" s="52"/>
    </row>
    <row r="950" spans="1:9" ht="30.75" customHeight="1" thickBot="1">
      <c r="A950" s="47">
        <v>1022</v>
      </c>
      <c r="B950" s="49"/>
      <c r="C950" s="47" t="s">
        <v>256</v>
      </c>
      <c r="D950" s="48"/>
      <c r="E950" s="48"/>
      <c r="F950" s="48"/>
      <c r="G950" s="48"/>
      <c r="H950" s="48"/>
      <c r="I950" s="49"/>
    </row>
    <row r="951" spans="1:9" ht="15.75" thickBot="1">
      <c r="A951" s="50" t="s">
        <v>14</v>
      </c>
      <c r="B951" s="51"/>
      <c r="C951" s="51"/>
      <c r="D951" s="51"/>
      <c r="E951" s="51"/>
      <c r="F951" s="51"/>
      <c r="G951" s="51"/>
      <c r="H951" s="51"/>
      <c r="I951" s="52"/>
    </row>
    <row r="952" spans="1:9" ht="15.75" thickBot="1">
      <c r="A952" s="50" t="s">
        <v>4</v>
      </c>
      <c r="B952" s="51"/>
      <c r="C952" s="52"/>
      <c r="D952" s="50" t="s">
        <v>7</v>
      </c>
      <c r="E952" s="51"/>
      <c r="F952" s="51"/>
      <c r="G952" s="51"/>
      <c r="H952" s="51"/>
      <c r="I952" s="52"/>
    </row>
    <row r="953" spans="1:9" ht="15.75" thickBot="1">
      <c r="A953" s="47">
        <v>5</v>
      </c>
      <c r="B953" s="48"/>
      <c r="C953" s="49"/>
      <c r="D953" s="47" t="s">
        <v>98</v>
      </c>
      <c r="E953" s="48"/>
      <c r="F953" s="48"/>
      <c r="G953" s="48"/>
      <c r="H953" s="48"/>
      <c r="I953" s="49"/>
    </row>
    <row r="954" spans="1:9" ht="15.75" thickBot="1">
      <c r="A954" s="50" t="s">
        <v>15</v>
      </c>
      <c r="B954" s="51"/>
      <c r="C954" s="51"/>
      <c r="D954" s="51"/>
      <c r="E954" s="51"/>
      <c r="F954" s="51"/>
      <c r="G954" s="51"/>
      <c r="H954" s="51"/>
      <c r="I954" s="52"/>
    </row>
    <row r="955" spans="1:9" ht="15.75" thickBot="1">
      <c r="A955" s="47" t="s">
        <v>313</v>
      </c>
      <c r="B955" s="48"/>
      <c r="C955" s="48"/>
      <c r="D955" s="48"/>
      <c r="E955" s="48"/>
      <c r="F955" s="48"/>
      <c r="G955" s="48"/>
      <c r="H955" s="48"/>
      <c r="I955" s="49"/>
    </row>
    <row r="956" spans="1:9" ht="15.75" thickBot="1">
      <c r="A956" s="47"/>
      <c r="B956" s="48"/>
      <c r="C956" s="48"/>
      <c r="D956" s="48"/>
      <c r="E956" s="48"/>
      <c r="F956" s="48"/>
      <c r="G956" s="48"/>
      <c r="H956" s="48"/>
      <c r="I956" s="49"/>
    </row>
    <row r="957" spans="1:9" ht="15.75" thickBot="1">
      <c r="A957" s="47"/>
      <c r="B957" s="48"/>
      <c r="C957" s="48"/>
      <c r="D957" s="48"/>
      <c r="E957" s="48"/>
      <c r="F957" s="48"/>
      <c r="G957" s="48"/>
      <c r="H957" s="48"/>
      <c r="I957" s="49"/>
    </row>
    <row r="958" spans="1:9" ht="15.75" thickBot="1">
      <c r="A958" s="50" t="s">
        <v>16</v>
      </c>
      <c r="B958" s="51"/>
      <c r="C958" s="51"/>
      <c r="D958" s="51"/>
      <c r="E958" s="51"/>
      <c r="F958" s="51"/>
      <c r="G958" s="51"/>
      <c r="H958" s="51"/>
      <c r="I958" s="52"/>
    </row>
    <row r="959" spans="1:9" ht="15.75" thickBot="1">
      <c r="A959" s="53" t="s">
        <v>7</v>
      </c>
      <c r="B959" s="54"/>
      <c r="C959" s="54"/>
      <c r="D959" s="54"/>
      <c r="E959" s="54"/>
      <c r="F959" s="54"/>
      <c r="G959" s="54"/>
      <c r="H959" s="55"/>
      <c r="I959" s="6" t="s">
        <v>17</v>
      </c>
    </row>
    <row r="960" spans="1:9" ht="15.75" thickBot="1">
      <c r="A960" s="56" t="s">
        <v>147</v>
      </c>
      <c r="B960" s="57"/>
      <c r="C960" s="57"/>
      <c r="D960" s="57"/>
      <c r="E960" s="57"/>
      <c r="F960" s="57"/>
      <c r="G960" s="57"/>
      <c r="H960" s="58"/>
      <c r="I960" s="11" t="s">
        <v>22</v>
      </c>
    </row>
    <row r="961" spans="1:9" ht="15.75" thickBot="1">
      <c r="A961" s="56" t="s">
        <v>148</v>
      </c>
      <c r="B961" s="57"/>
      <c r="C961" s="57"/>
      <c r="D961" s="57"/>
      <c r="E961" s="57"/>
      <c r="F961" s="57"/>
      <c r="G961" s="57"/>
      <c r="H961" s="58"/>
      <c r="I961" s="11" t="s">
        <v>22</v>
      </c>
    </row>
    <row r="962" spans="1:9" ht="15.75" thickBot="1">
      <c r="A962" s="47" t="s">
        <v>336</v>
      </c>
      <c r="B962" s="48"/>
      <c r="C962" s="48"/>
      <c r="D962" s="48"/>
      <c r="E962" s="48"/>
      <c r="F962" s="48"/>
      <c r="G962" s="48"/>
      <c r="H962" s="49"/>
      <c r="I962" s="4" t="s">
        <v>22</v>
      </c>
    </row>
    <row r="963" spans="1:9" ht="15.75" thickBot="1">
      <c r="A963" s="47"/>
      <c r="B963" s="48"/>
      <c r="C963" s="48"/>
      <c r="D963" s="48"/>
      <c r="E963" s="48"/>
      <c r="F963" s="48"/>
      <c r="G963" s="48"/>
      <c r="H963" s="49"/>
      <c r="I963" s="4"/>
    </row>
    <row r="964" spans="1:9" ht="15.75" thickBot="1">
      <c r="A964" s="47"/>
      <c r="B964" s="48"/>
      <c r="C964" s="48"/>
      <c r="D964" s="48"/>
      <c r="E964" s="48"/>
      <c r="F964" s="48"/>
      <c r="G964" s="48"/>
      <c r="H964" s="49"/>
      <c r="I964" s="4"/>
    </row>
    <row r="965" spans="1:9" ht="15.75" thickBot="1">
      <c r="A965" s="47" t="s">
        <v>150</v>
      </c>
      <c r="B965" s="48"/>
      <c r="C965" s="48"/>
      <c r="D965" s="48"/>
      <c r="E965" s="48"/>
      <c r="F965" s="48"/>
      <c r="G965" s="48"/>
      <c r="H965" s="49"/>
      <c r="I965" s="4" t="s">
        <v>22</v>
      </c>
    </row>
    <row r="966" spans="1:9" ht="15.75" thickBot="1">
      <c r="A966" s="47" t="s">
        <v>151</v>
      </c>
      <c r="B966" s="48"/>
      <c r="C966" s="48"/>
      <c r="D966" s="48"/>
      <c r="E966" s="48"/>
      <c r="F966" s="48"/>
      <c r="G966" s="48"/>
      <c r="H966" s="49"/>
      <c r="I966" s="4" t="s">
        <v>22</v>
      </c>
    </row>
    <row r="967" spans="1:9" ht="15.75" thickBot="1">
      <c r="A967" s="47" t="s">
        <v>314</v>
      </c>
      <c r="B967" s="48"/>
      <c r="C967" s="48"/>
      <c r="D967" s="48"/>
      <c r="E967" s="48"/>
      <c r="F967" s="48"/>
      <c r="G967" s="48"/>
      <c r="H967" s="49"/>
      <c r="I967" s="4" t="s">
        <v>22</v>
      </c>
    </row>
    <row r="968" spans="1:9" ht="15.75" thickBot="1">
      <c r="A968" s="47" t="s">
        <v>145</v>
      </c>
      <c r="B968" s="48"/>
      <c r="C968" s="48"/>
      <c r="D968" s="48"/>
      <c r="E968" s="48"/>
      <c r="F968" s="48"/>
      <c r="G968" s="48"/>
      <c r="H968" s="49"/>
      <c r="I968" s="4" t="s">
        <v>22</v>
      </c>
    </row>
    <row r="969" spans="1:9" ht="15.75" thickBot="1">
      <c r="A969" s="47"/>
      <c r="B969" s="48"/>
      <c r="C969" s="48"/>
      <c r="D969" s="48"/>
      <c r="E969" s="48"/>
      <c r="F969" s="48"/>
      <c r="G969" s="48"/>
      <c r="H969" s="49"/>
      <c r="I969" s="4"/>
    </row>
    <row r="970" spans="1:9" ht="15.75" thickBot="1">
      <c r="A970" s="47"/>
      <c r="B970" s="48"/>
      <c r="C970" s="48"/>
      <c r="D970" s="48"/>
      <c r="E970" s="48"/>
      <c r="F970" s="48"/>
      <c r="G970" s="48"/>
      <c r="H970" s="49"/>
      <c r="I970" s="4"/>
    </row>
    <row r="971" spans="1:9" ht="15.75" thickBot="1">
      <c r="A971" s="47"/>
      <c r="B971" s="48"/>
      <c r="C971" s="48"/>
      <c r="D971" s="48"/>
      <c r="E971" s="48"/>
      <c r="F971" s="48"/>
      <c r="G971" s="48"/>
      <c r="H971" s="49"/>
      <c r="I971" s="4"/>
    </row>
    <row r="972" spans="1:9" ht="15.75" thickBot="1">
      <c r="A972" s="47"/>
      <c r="B972" s="48"/>
      <c r="C972" s="48"/>
      <c r="D972" s="48"/>
      <c r="E972" s="48"/>
      <c r="F972" s="48"/>
      <c r="G972" s="48"/>
      <c r="H972" s="49"/>
      <c r="I972" s="4"/>
    </row>
    <row r="973" spans="1:9" ht="15.75" thickBot="1">
      <c r="A973" s="47"/>
      <c r="B973" s="48"/>
      <c r="C973" s="48"/>
      <c r="D973" s="48"/>
      <c r="E973" s="48"/>
      <c r="F973" s="48"/>
      <c r="G973" s="48"/>
      <c r="H973" s="49"/>
      <c r="I973" s="4"/>
    </row>
    <row r="974" spans="1:9" ht="15.75" thickBot="1">
      <c r="A974" s="47"/>
      <c r="B974" s="48"/>
      <c r="C974" s="48"/>
      <c r="D974" s="48"/>
      <c r="E974" s="48"/>
      <c r="F974" s="48"/>
      <c r="G974" s="48"/>
      <c r="H974" s="49"/>
      <c r="I974" s="4"/>
    </row>
    <row r="975" spans="1:9" ht="15.75" thickBot="1">
      <c r="A975" s="47"/>
      <c r="B975" s="48"/>
      <c r="C975" s="48"/>
      <c r="D975" s="48"/>
      <c r="E975" s="48"/>
      <c r="F975" s="48"/>
      <c r="G975" s="48"/>
      <c r="H975" s="49"/>
      <c r="I975" s="4"/>
    </row>
    <row r="976" spans="1:9" ht="15.75" thickBot="1">
      <c r="A976" s="47"/>
      <c r="B976" s="48"/>
      <c r="C976" s="48"/>
      <c r="D976" s="48"/>
      <c r="E976" s="48"/>
      <c r="F976" s="48"/>
      <c r="G976" s="48"/>
      <c r="H976" s="49"/>
      <c r="I976" s="4"/>
    </row>
    <row r="979" spans="1:9">
      <c r="A979" s="8" t="s">
        <v>0</v>
      </c>
    </row>
    <row r="980" spans="1:9">
      <c r="A980" s="8"/>
    </row>
    <row r="981" spans="1:9" ht="15.75" thickBot="1">
      <c r="A981" s="2" t="s">
        <v>1</v>
      </c>
      <c r="G981" s="35"/>
    </row>
    <row r="982" spans="1:9" ht="15.75" thickBot="1">
      <c r="A982" s="62" t="s">
        <v>2</v>
      </c>
      <c r="B982" s="63"/>
      <c r="C982" s="63"/>
      <c r="D982" s="63"/>
      <c r="E982" s="63"/>
      <c r="F982" s="64"/>
      <c r="G982" s="65" t="s">
        <v>3</v>
      </c>
      <c r="H982" s="66"/>
      <c r="I982" s="67"/>
    </row>
    <row r="983" spans="1:9" ht="30.75" thickBot="1">
      <c r="A983" s="3" t="s">
        <v>4</v>
      </c>
      <c r="B983" s="62" t="s">
        <v>5</v>
      </c>
      <c r="C983" s="63"/>
      <c r="D983" s="63"/>
      <c r="E983" s="63"/>
      <c r="F983" s="64"/>
      <c r="G983" s="68"/>
      <c r="H983" s="69"/>
      <c r="I983" s="70"/>
    </row>
    <row r="984" spans="1:9" ht="15.75" thickBot="1">
      <c r="A984" s="13" t="s">
        <v>146</v>
      </c>
      <c r="B984" s="71" t="s">
        <v>153</v>
      </c>
      <c r="C984" s="72"/>
      <c r="D984" s="72"/>
      <c r="E984" s="72"/>
      <c r="F984" s="73"/>
      <c r="G984" s="14"/>
      <c r="H984" s="15"/>
      <c r="I984" s="34">
        <v>100000</v>
      </c>
    </row>
    <row r="985" spans="1:9" ht="15.75" thickBot="1">
      <c r="A985" s="50"/>
      <c r="B985" s="51"/>
      <c r="C985" s="51"/>
      <c r="D985" s="51"/>
      <c r="E985" s="51"/>
      <c r="F985" s="51"/>
      <c r="G985" s="51"/>
      <c r="H985" s="51"/>
      <c r="I985" s="52"/>
    </row>
    <row r="986" spans="1:9" ht="15.75" thickBot="1">
      <c r="A986" s="74" t="s">
        <v>7</v>
      </c>
      <c r="B986" s="75"/>
      <c r="C986" s="75"/>
      <c r="D986" s="76"/>
      <c r="E986" s="80" t="s">
        <v>8</v>
      </c>
      <c r="F986" s="82" t="s">
        <v>9</v>
      </c>
      <c r="G986" s="83"/>
      <c r="H986" s="83"/>
      <c r="I986" s="84"/>
    </row>
    <row r="987" spans="1:9" ht="15.75" thickBot="1">
      <c r="A987" s="77"/>
      <c r="B987" s="78"/>
      <c r="C987" s="78"/>
      <c r="D987" s="79"/>
      <c r="E987" s="81"/>
      <c r="F987" s="82" t="s">
        <v>10</v>
      </c>
      <c r="G987" s="84"/>
      <c r="H987" s="82" t="s">
        <v>11</v>
      </c>
      <c r="I987" s="84"/>
    </row>
    <row r="988" spans="1:9" ht="15.75" thickBot="1">
      <c r="A988" s="47" t="s">
        <v>154</v>
      </c>
      <c r="B988" s="48"/>
      <c r="C988" s="48"/>
      <c r="D988" s="49"/>
      <c r="E988" s="4" t="s">
        <v>155</v>
      </c>
      <c r="F988" s="59">
        <v>41274</v>
      </c>
      <c r="G988" s="49"/>
      <c r="H988" s="90">
        <v>0.1</v>
      </c>
      <c r="I988" s="91"/>
    </row>
    <row r="989" spans="1:9" ht="15.75" thickBot="1">
      <c r="A989" s="47"/>
      <c r="B989" s="48"/>
      <c r="C989" s="48"/>
      <c r="D989" s="49"/>
      <c r="E989" s="4"/>
      <c r="F989" s="47"/>
      <c r="G989" s="49"/>
      <c r="H989" s="47"/>
      <c r="I989" s="49"/>
    </row>
    <row r="990" spans="1:9" ht="15.75" thickBot="1">
      <c r="A990" s="50" t="s">
        <v>12</v>
      </c>
      <c r="B990" s="51"/>
      <c r="C990" s="51"/>
      <c r="D990" s="51"/>
      <c r="E990" s="51"/>
      <c r="F990" s="51"/>
      <c r="G990" s="51"/>
      <c r="H990" s="51"/>
      <c r="I990" s="52"/>
    </row>
    <row r="991" spans="1:9" ht="15.75" thickBot="1">
      <c r="A991" s="85" t="s">
        <v>13</v>
      </c>
      <c r="B991" s="86"/>
      <c r="C991" s="86"/>
      <c r="D991" s="86"/>
      <c r="E991" s="86"/>
      <c r="F991" s="86"/>
      <c r="G991" s="86"/>
      <c r="H991" s="86"/>
      <c r="I991" s="87"/>
    </row>
    <row r="992" spans="1:9" ht="15.75" thickBot="1">
      <c r="A992" s="50" t="s">
        <v>4</v>
      </c>
      <c r="B992" s="52"/>
      <c r="C992" s="50" t="s">
        <v>7</v>
      </c>
      <c r="D992" s="51"/>
      <c r="E992" s="51"/>
      <c r="F992" s="51"/>
      <c r="G992" s="51"/>
      <c r="H992" s="51"/>
      <c r="I992" s="52"/>
    </row>
    <row r="993" spans="1:9" ht="33" customHeight="1" thickBot="1">
      <c r="A993" s="47">
        <v>1023</v>
      </c>
      <c r="B993" s="49"/>
      <c r="C993" s="47" t="s">
        <v>315</v>
      </c>
      <c r="D993" s="48"/>
      <c r="E993" s="48"/>
      <c r="F993" s="48"/>
      <c r="G993" s="48"/>
      <c r="H993" s="48"/>
      <c r="I993" s="49"/>
    </row>
    <row r="994" spans="1:9" ht="15.75" thickBot="1">
      <c r="A994" s="50" t="s">
        <v>14</v>
      </c>
      <c r="B994" s="51"/>
      <c r="C994" s="51"/>
      <c r="D994" s="51"/>
      <c r="E994" s="51"/>
      <c r="F994" s="51"/>
      <c r="G994" s="51"/>
      <c r="H994" s="51"/>
      <c r="I994" s="52"/>
    </row>
    <row r="995" spans="1:9" ht="15.75" thickBot="1">
      <c r="A995" s="50" t="s">
        <v>4</v>
      </c>
      <c r="B995" s="51"/>
      <c r="C995" s="52"/>
      <c r="D995" s="50" t="s">
        <v>7</v>
      </c>
      <c r="E995" s="51"/>
      <c r="F995" s="51"/>
      <c r="G995" s="51"/>
      <c r="H995" s="51"/>
      <c r="I995" s="52"/>
    </row>
    <row r="996" spans="1:9" ht="15.75" thickBot="1">
      <c r="A996" s="47">
        <v>6</v>
      </c>
      <c r="B996" s="48"/>
      <c r="C996" s="49"/>
      <c r="D996" s="47" t="s">
        <v>166</v>
      </c>
      <c r="E996" s="48"/>
      <c r="F996" s="48"/>
      <c r="G996" s="48"/>
      <c r="H996" s="48"/>
      <c r="I996" s="49"/>
    </row>
    <row r="997" spans="1:9" ht="15.75" thickBot="1">
      <c r="A997" s="50" t="s">
        <v>15</v>
      </c>
      <c r="B997" s="51"/>
      <c r="C997" s="51"/>
      <c r="D997" s="51"/>
      <c r="E997" s="51"/>
      <c r="F997" s="51"/>
      <c r="G997" s="51"/>
      <c r="H997" s="51"/>
      <c r="I997" s="52"/>
    </row>
    <row r="998" spans="1:9" ht="15.75" thickBot="1">
      <c r="A998" s="47" t="s">
        <v>156</v>
      </c>
      <c r="B998" s="48"/>
      <c r="C998" s="48"/>
      <c r="D998" s="48"/>
      <c r="E998" s="48"/>
      <c r="F998" s="48"/>
      <c r="G998" s="48"/>
      <c r="H998" s="48"/>
      <c r="I998" s="49"/>
    </row>
    <row r="999" spans="1:9" ht="15.75" thickBot="1">
      <c r="A999" s="47"/>
      <c r="B999" s="48"/>
      <c r="C999" s="48"/>
      <c r="D999" s="48"/>
      <c r="E999" s="48"/>
      <c r="F999" s="48"/>
      <c r="G999" s="48"/>
      <c r="H999" s="48"/>
      <c r="I999" s="49"/>
    </row>
    <row r="1000" spans="1:9" ht="15.75" thickBot="1">
      <c r="A1000" s="47"/>
      <c r="B1000" s="48"/>
      <c r="C1000" s="48"/>
      <c r="D1000" s="48"/>
      <c r="E1000" s="48"/>
      <c r="F1000" s="48"/>
      <c r="G1000" s="48"/>
      <c r="H1000" s="48"/>
      <c r="I1000" s="49"/>
    </row>
    <row r="1001" spans="1:9" ht="15.75" thickBot="1">
      <c r="A1001" s="50" t="s">
        <v>16</v>
      </c>
      <c r="B1001" s="51"/>
      <c r="C1001" s="51"/>
      <c r="D1001" s="51"/>
      <c r="E1001" s="51"/>
      <c r="F1001" s="51"/>
      <c r="G1001" s="51"/>
      <c r="H1001" s="51"/>
      <c r="I1001" s="52"/>
    </row>
    <row r="1002" spans="1:9" ht="18" customHeight="1" thickBot="1">
      <c r="A1002" s="53" t="s">
        <v>7</v>
      </c>
      <c r="B1002" s="54"/>
      <c r="C1002" s="54"/>
      <c r="D1002" s="54"/>
      <c r="E1002" s="54"/>
      <c r="F1002" s="54"/>
      <c r="G1002" s="54"/>
      <c r="H1002" s="55"/>
      <c r="I1002" s="6" t="s">
        <v>17</v>
      </c>
    </row>
    <row r="1003" spans="1:9" ht="15.75" thickBot="1">
      <c r="A1003" s="56" t="s">
        <v>157</v>
      </c>
      <c r="B1003" s="57"/>
      <c r="C1003" s="57"/>
      <c r="D1003" s="57"/>
      <c r="E1003" s="57"/>
      <c r="F1003" s="57"/>
      <c r="G1003" s="57"/>
      <c r="H1003" s="58"/>
      <c r="I1003" s="11" t="s">
        <v>22</v>
      </c>
    </row>
    <row r="1004" spans="1:9" ht="15.75" thickBot="1">
      <c r="A1004" s="56" t="s">
        <v>158</v>
      </c>
      <c r="B1004" s="57"/>
      <c r="C1004" s="57"/>
      <c r="D1004" s="57"/>
      <c r="E1004" s="57"/>
      <c r="F1004" s="57"/>
      <c r="G1004" s="57"/>
      <c r="H1004" s="58"/>
      <c r="I1004" s="11" t="s">
        <v>22</v>
      </c>
    </row>
    <row r="1005" spans="1:9" ht="15.75" thickBot="1">
      <c r="A1005" s="47" t="s">
        <v>159</v>
      </c>
      <c r="B1005" s="48"/>
      <c r="C1005" s="48"/>
      <c r="D1005" s="48"/>
      <c r="E1005" s="48"/>
      <c r="F1005" s="48"/>
      <c r="G1005" s="48"/>
      <c r="H1005" s="49"/>
      <c r="I1005" s="4" t="s">
        <v>22</v>
      </c>
    </row>
    <row r="1006" spans="1:9" ht="15.75" thickBot="1">
      <c r="A1006" s="47" t="s">
        <v>319</v>
      </c>
      <c r="B1006" s="48"/>
      <c r="C1006" s="48"/>
      <c r="D1006" s="48"/>
      <c r="E1006" s="48"/>
      <c r="F1006" s="48"/>
      <c r="G1006" s="48"/>
      <c r="H1006" s="49"/>
      <c r="I1006" s="4" t="s">
        <v>73</v>
      </c>
    </row>
    <row r="1007" spans="1:9" ht="15.75" thickBot="1">
      <c r="A1007" s="47" t="s">
        <v>318</v>
      </c>
      <c r="B1007" s="48"/>
      <c r="C1007" s="48"/>
      <c r="D1007" s="48"/>
      <c r="E1007" s="48"/>
      <c r="F1007" s="48"/>
      <c r="G1007" s="48"/>
      <c r="H1007" s="49"/>
      <c r="I1007" s="4" t="s">
        <v>74</v>
      </c>
    </row>
    <row r="1008" spans="1:9" ht="15.75" thickBot="1">
      <c r="A1008" s="47"/>
      <c r="B1008" s="48"/>
      <c r="C1008" s="48"/>
      <c r="D1008" s="48"/>
      <c r="E1008" s="48"/>
      <c r="F1008" s="48"/>
      <c r="G1008" s="48"/>
      <c r="H1008" s="49"/>
      <c r="I1008" s="4"/>
    </row>
    <row r="1009" spans="1:9" ht="15.75" thickBot="1">
      <c r="A1009" s="47"/>
      <c r="B1009" s="48"/>
      <c r="C1009" s="48"/>
      <c r="D1009" s="48"/>
      <c r="E1009" s="48"/>
      <c r="F1009" s="48"/>
      <c r="G1009" s="48"/>
      <c r="H1009" s="49"/>
      <c r="I1009" s="4"/>
    </row>
    <row r="1010" spans="1:9" ht="15.75" thickBot="1">
      <c r="A1010" s="47"/>
      <c r="B1010" s="48"/>
      <c r="C1010" s="48"/>
      <c r="D1010" s="48"/>
      <c r="E1010" s="48"/>
      <c r="F1010" s="48"/>
      <c r="G1010" s="48"/>
      <c r="H1010" s="49"/>
      <c r="I1010" s="4"/>
    </row>
    <row r="1011" spans="1:9" ht="15.75" thickBot="1">
      <c r="A1011" s="47"/>
      <c r="B1011" s="48"/>
      <c r="C1011" s="48"/>
      <c r="D1011" s="48"/>
      <c r="E1011" s="48"/>
      <c r="F1011" s="48"/>
      <c r="G1011" s="48"/>
      <c r="H1011" s="49"/>
      <c r="I1011" s="4"/>
    </row>
    <row r="1012" spans="1:9" ht="15.75" thickBot="1">
      <c r="A1012" s="47"/>
      <c r="B1012" s="48"/>
      <c r="C1012" s="48"/>
      <c r="D1012" s="48"/>
      <c r="E1012" s="48"/>
      <c r="F1012" s="48"/>
      <c r="G1012" s="48"/>
      <c r="H1012" s="49"/>
      <c r="I1012" s="4"/>
    </row>
    <row r="1013" spans="1:9" ht="15.75" thickBot="1">
      <c r="A1013" s="47"/>
      <c r="B1013" s="48"/>
      <c r="C1013" s="48"/>
      <c r="D1013" s="48"/>
      <c r="E1013" s="48"/>
      <c r="F1013" s="48"/>
      <c r="G1013" s="48"/>
      <c r="H1013" s="49"/>
      <c r="I1013" s="4"/>
    </row>
    <row r="1014" spans="1:9" ht="15.75" thickBot="1">
      <c r="A1014" s="25"/>
      <c r="B1014" s="26"/>
      <c r="C1014" s="26"/>
      <c r="D1014" s="26"/>
      <c r="E1014" s="26"/>
      <c r="F1014" s="26"/>
      <c r="G1014" s="26"/>
      <c r="H1014" s="27"/>
      <c r="I1014" s="4"/>
    </row>
    <row r="1015" spans="1:9" ht="15.75" thickBot="1">
      <c r="A1015" s="47"/>
      <c r="B1015" s="48"/>
      <c r="C1015" s="48"/>
      <c r="D1015" s="48"/>
      <c r="E1015" s="48"/>
      <c r="F1015" s="48"/>
      <c r="G1015" s="48"/>
      <c r="H1015" s="49"/>
      <c r="I1015" s="4"/>
    </row>
    <row r="1016" spans="1:9" ht="15.75" thickBot="1">
      <c r="A1016" s="47"/>
      <c r="B1016" s="48"/>
      <c r="C1016" s="48"/>
      <c r="D1016" s="48"/>
      <c r="E1016" s="48"/>
      <c r="F1016" s="48"/>
      <c r="G1016" s="48"/>
      <c r="H1016" s="49"/>
      <c r="I1016" s="4"/>
    </row>
    <row r="1017" spans="1:9" ht="15.75" thickBot="1">
      <c r="A1017" s="47"/>
      <c r="B1017" s="48"/>
      <c r="C1017" s="48"/>
      <c r="D1017" s="48"/>
      <c r="E1017" s="48"/>
      <c r="F1017" s="48"/>
      <c r="G1017" s="48"/>
      <c r="H1017" s="49"/>
      <c r="I1017" s="4"/>
    </row>
    <row r="1018" spans="1:9" ht="15.75" thickBot="1">
      <c r="A1018" s="47"/>
      <c r="B1018" s="48"/>
      <c r="C1018" s="48"/>
      <c r="D1018" s="48"/>
      <c r="E1018" s="48"/>
      <c r="F1018" s="48"/>
      <c r="G1018" s="48"/>
      <c r="H1018" s="49"/>
      <c r="I1018" s="4"/>
    </row>
    <row r="1019" spans="1:9" ht="15.75" thickBot="1">
      <c r="A1019" s="47"/>
      <c r="B1019" s="48"/>
      <c r="C1019" s="48"/>
      <c r="D1019" s="48"/>
      <c r="E1019" s="48"/>
      <c r="F1019" s="48"/>
      <c r="G1019" s="48"/>
      <c r="H1019" s="49"/>
      <c r="I1019" s="4"/>
    </row>
    <row r="1020" spans="1:9" ht="15.75" thickBot="1">
      <c r="A1020" s="47"/>
      <c r="B1020" s="48"/>
      <c r="C1020" s="48"/>
      <c r="D1020" s="48"/>
      <c r="E1020" s="48"/>
      <c r="F1020" s="48"/>
      <c r="G1020" s="48"/>
      <c r="H1020" s="49"/>
      <c r="I1020" s="4"/>
    </row>
    <row r="1021" spans="1:9">
      <c r="A1021" s="12"/>
      <c r="B1021" s="12"/>
      <c r="C1021" s="12"/>
      <c r="D1021" s="12"/>
      <c r="E1021" s="12"/>
      <c r="F1021" s="12"/>
      <c r="G1021" s="12"/>
      <c r="H1021" s="12"/>
      <c r="I1021" s="12"/>
    </row>
    <row r="1022" spans="1:9">
      <c r="A1022" s="8" t="s">
        <v>0</v>
      </c>
    </row>
    <row r="1023" spans="1:9">
      <c r="A1023" s="8"/>
    </row>
    <row r="1024" spans="1:9" ht="15.75" thickBot="1">
      <c r="A1024" s="2" t="s">
        <v>1</v>
      </c>
    </row>
    <row r="1025" spans="1:9" ht="15.75" thickBot="1">
      <c r="A1025" s="62" t="s">
        <v>2</v>
      </c>
      <c r="B1025" s="63"/>
      <c r="C1025" s="63"/>
      <c r="D1025" s="63"/>
      <c r="E1025" s="63"/>
      <c r="F1025" s="64"/>
      <c r="G1025" s="65" t="s">
        <v>3</v>
      </c>
      <c r="H1025" s="66"/>
      <c r="I1025" s="67"/>
    </row>
    <row r="1026" spans="1:9" ht="30.75" thickBot="1">
      <c r="A1026" s="3" t="s">
        <v>4</v>
      </c>
      <c r="B1026" s="62" t="s">
        <v>5</v>
      </c>
      <c r="C1026" s="63"/>
      <c r="D1026" s="63"/>
      <c r="E1026" s="63"/>
      <c r="F1026" s="64"/>
      <c r="G1026" s="68"/>
      <c r="H1026" s="69"/>
      <c r="I1026" s="70"/>
    </row>
    <row r="1027" spans="1:9" ht="15.75" thickBot="1">
      <c r="A1027" s="13" t="s">
        <v>152</v>
      </c>
      <c r="B1027" s="71" t="s">
        <v>192</v>
      </c>
      <c r="C1027" s="72"/>
      <c r="D1027" s="72"/>
      <c r="E1027" s="72"/>
      <c r="F1027" s="73"/>
      <c r="G1027" s="14"/>
      <c r="H1027" s="15"/>
      <c r="I1027" s="34">
        <v>700000</v>
      </c>
    </row>
    <row r="1028" spans="1:9" ht="15.75" thickBot="1">
      <c r="A1028" s="50"/>
      <c r="B1028" s="51"/>
      <c r="C1028" s="51"/>
      <c r="D1028" s="51"/>
      <c r="E1028" s="51"/>
      <c r="F1028" s="51"/>
      <c r="G1028" s="51"/>
      <c r="H1028" s="51"/>
      <c r="I1028" s="52"/>
    </row>
    <row r="1029" spans="1:9" ht="15.75" thickBot="1">
      <c r="A1029" s="74" t="s">
        <v>7</v>
      </c>
      <c r="B1029" s="75"/>
      <c r="C1029" s="75"/>
      <c r="D1029" s="76"/>
      <c r="E1029" s="80" t="s">
        <v>8</v>
      </c>
      <c r="F1029" s="82" t="s">
        <v>9</v>
      </c>
      <c r="G1029" s="83"/>
      <c r="H1029" s="83"/>
      <c r="I1029" s="84"/>
    </row>
    <row r="1030" spans="1:9" ht="15.75" thickBot="1">
      <c r="A1030" s="77"/>
      <c r="B1030" s="78"/>
      <c r="C1030" s="78"/>
      <c r="D1030" s="79"/>
      <c r="E1030" s="81"/>
      <c r="F1030" s="82" t="s">
        <v>10</v>
      </c>
      <c r="G1030" s="84"/>
      <c r="H1030" s="82" t="s">
        <v>11</v>
      </c>
      <c r="I1030" s="84"/>
    </row>
    <row r="1031" spans="1:9" ht="15.75" thickBot="1">
      <c r="A1031" s="47" t="s">
        <v>154</v>
      </c>
      <c r="B1031" s="48"/>
      <c r="C1031" s="48"/>
      <c r="D1031" s="49"/>
      <c r="E1031" s="4" t="s">
        <v>155</v>
      </c>
      <c r="F1031" s="59">
        <v>41274</v>
      </c>
      <c r="G1031" s="49"/>
      <c r="H1031" s="60">
        <v>12</v>
      </c>
      <c r="I1031" s="61"/>
    </row>
    <row r="1032" spans="1:9" ht="15.75" thickBot="1">
      <c r="A1032" s="47"/>
      <c r="B1032" s="48"/>
      <c r="C1032" s="48"/>
      <c r="D1032" s="49"/>
      <c r="E1032" s="4"/>
      <c r="F1032" s="47"/>
      <c r="G1032" s="49"/>
      <c r="H1032" s="47"/>
      <c r="I1032" s="49"/>
    </row>
    <row r="1033" spans="1:9" ht="15.75" thickBot="1">
      <c r="A1033" s="50" t="s">
        <v>12</v>
      </c>
      <c r="B1033" s="51"/>
      <c r="C1033" s="51"/>
      <c r="D1033" s="51"/>
      <c r="E1033" s="51"/>
      <c r="F1033" s="51"/>
      <c r="G1033" s="51"/>
      <c r="H1033" s="51"/>
      <c r="I1033" s="52"/>
    </row>
    <row r="1034" spans="1:9" ht="15.75" thickBot="1">
      <c r="A1034" s="85" t="s">
        <v>13</v>
      </c>
      <c r="B1034" s="86"/>
      <c r="C1034" s="86"/>
      <c r="D1034" s="86"/>
      <c r="E1034" s="86"/>
      <c r="F1034" s="86"/>
      <c r="G1034" s="86"/>
      <c r="H1034" s="86"/>
      <c r="I1034" s="87"/>
    </row>
    <row r="1035" spans="1:9" ht="15.75" thickBot="1">
      <c r="A1035" s="50" t="s">
        <v>4</v>
      </c>
      <c r="B1035" s="52"/>
      <c r="C1035" s="50" t="s">
        <v>7</v>
      </c>
      <c r="D1035" s="51"/>
      <c r="E1035" s="51"/>
      <c r="F1035" s="51"/>
      <c r="G1035" s="51"/>
      <c r="H1035" s="51"/>
      <c r="I1035" s="52"/>
    </row>
    <row r="1036" spans="1:9" ht="15.75" thickBot="1">
      <c r="A1036" s="47">
        <v>1024</v>
      </c>
      <c r="B1036" s="49"/>
      <c r="C1036" s="47" t="s">
        <v>257</v>
      </c>
      <c r="D1036" s="48"/>
      <c r="E1036" s="48"/>
      <c r="F1036" s="48"/>
      <c r="G1036" s="48"/>
      <c r="H1036" s="48"/>
      <c r="I1036" s="49"/>
    </row>
    <row r="1037" spans="1:9" ht="15.75" thickBot="1">
      <c r="A1037" s="50" t="s">
        <v>14</v>
      </c>
      <c r="B1037" s="51"/>
      <c r="C1037" s="51"/>
      <c r="D1037" s="51"/>
      <c r="E1037" s="51"/>
      <c r="F1037" s="51"/>
      <c r="G1037" s="51"/>
      <c r="H1037" s="51"/>
      <c r="I1037" s="52"/>
    </row>
    <row r="1038" spans="1:9" ht="15.75" thickBot="1">
      <c r="A1038" s="50" t="s">
        <v>4</v>
      </c>
      <c r="B1038" s="51"/>
      <c r="C1038" s="52"/>
      <c r="D1038" s="50" t="s">
        <v>7</v>
      </c>
      <c r="E1038" s="51"/>
      <c r="F1038" s="51"/>
      <c r="G1038" s="51"/>
      <c r="H1038" s="51"/>
      <c r="I1038" s="52"/>
    </row>
    <row r="1039" spans="1:9" ht="15.75" customHeight="1" thickBot="1">
      <c r="A1039" s="47">
        <v>6</v>
      </c>
      <c r="B1039" s="48"/>
      <c r="C1039" s="49"/>
      <c r="D1039" s="47" t="s">
        <v>166</v>
      </c>
      <c r="E1039" s="48"/>
      <c r="F1039" s="48"/>
      <c r="G1039" s="48"/>
      <c r="H1039" s="48"/>
      <c r="I1039" s="49"/>
    </row>
    <row r="1040" spans="1:9" ht="15.75" thickBot="1">
      <c r="A1040" s="50" t="s">
        <v>15</v>
      </c>
      <c r="B1040" s="51"/>
      <c r="C1040" s="51"/>
      <c r="D1040" s="51"/>
      <c r="E1040" s="51"/>
      <c r="F1040" s="51"/>
      <c r="G1040" s="51"/>
      <c r="H1040" s="51"/>
      <c r="I1040" s="52"/>
    </row>
    <row r="1041" spans="1:9" ht="15.75" thickBot="1">
      <c r="A1041" s="47" t="s">
        <v>156</v>
      </c>
      <c r="B1041" s="48"/>
      <c r="C1041" s="48"/>
      <c r="D1041" s="48"/>
      <c r="E1041" s="48"/>
      <c r="F1041" s="48"/>
      <c r="G1041" s="48"/>
      <c r="H1041" s="48"/>
      <c r="I1041" s="49"/>
    </row>
    <row r="1042" spans="1:9" ht="15.75" thickBot="1">
      <c r="A1042" s="47"/>
      <c r="B1042" s="48"/>
      <c r="C1042" s="48"/>
      <c r="D1042" s="48"/>
      <c r="E1042" s="48"/>
      <c r="F1042" s="48"/>
      <c r="G1042" s="48"/>
      <c r="H1042" s="48"/>
      <c r="I1042" s="49"/>
    </row>
    <row r="1043" spans="1:9" ht="15.75" thickBot="1">
      <c r="A1043" s="47"/>
      <c r="B1043" s="48"/>
      <c r="C1043" s="48"/>
      <c r="D1043" s="48"/>
      <c r="E1043" s="48"/>
      <c r="F1043" s="48"/>
      <c r="G1043" s="48"/>
      <c r="H1043" s="48"/>
      <c r="I1043" s="49"/>
    </row>
    <row r="1044" spans="1:9" ht="15.75" thickBot="1">
      <c r="A1044" s="50" t="s">
        <v>16</v>
      </c>
      <c r="B1044" s="51"/>
      <c r="C1044" s="51"/>
      <c r="D1044" s="51"/>
      <c r="E1044" s="51"/>
      <c r="F1044" s="51"/>
      <c r="G1044" s="51"/>
      <c r="H1044" s="51"/>
      <c r="I1044" s="52"/>
    </row>
    <row r="1045" spans="1:9" ht="15.75" thickBot="1">
      <c r="A1045" s="53" t="s">
        <v>7</v>
      </c>
      <c r="B1045" s="54"/>
      <c r="C1045" s="54"/>
      <c r="D1045" s="54"/>
      <c r="E1045" s="54"/>
      <c r="F1045" s="54"/>
      <c r="G1045" s="54"/>
      <c r="H1045" s="55"/>
      <c r="I1045" s="6" t="s">
        <v>17</v>
      </c>
    </row>
    <row r="1046" spans="1:9" ht="15.75" thickBot="1">
      <c r="A1046" s="56" t="s">
        <v>161</v>
      </c>
      <c r="B1046" s="57"/>
      <c r="C1046" s="57"/>
      <c r="D1046" s="57"/>
      <c r="E1046" s="57"/>
      <c r="F1046" s="57"/>
      <c r="G1046" s="57"/>
      <c r="H1046" s="58"/>
      <c r="I1046" s="11" t="s">
        <v>22</v>
      </c>
    </row>
    <row r="1047" spans="1:9" ht="15.75" thickBot="1">
      <c r="A1047" s="56" t="s">
        <v>162</v>
      </c>
      <c r="B1047" s="57"/>
      <c r="C1047" s="57"/>
      <c r="D1047" s="57"/>
      <c r="E1047" s="57"/>
      <c r="F1047" s="57"/>
      <c r="G1047" s="57"/>
      <c r="H1047" s="58"/>
      <c r="I1047" s="11" t="s">
        <v>22</v>
      </c>
    </row>
    <row r="1048" spans="1:9" ht="15.75" thickBot="1">
      <c r="A1048" s="47" t="s">
        <v>317</v>
      </c>
      <c r="B1048" s="48"/>
      <c r="C1048" s="48"/>
      <c r="D1048" s="48"/>
      <c r="E1048" s="48"/>
      <c r="F1048" s="48"/>
      <c r="G1048" s="48"/>
      <c r="H1048" s="49"/>
      <c r="I1048" s="4" t="s">
        <v>73</v>
      </c>
    </row>
    <row r="1049" spans="1:9" ht="15.75" thickBot="1">
      <c r="A1049" s="47" t="s">
        <v>163</v>
      </c>
      <c r="B1049" s="48"/>
      <c r="C1049" s="48"/>
      <c r="D1049" s="48"/>
      <c r="E1049" s="48"/>
      <c r="F1049" s="48"/>
      <c r="G1049" s="48"/>
      <c r="H1049" s="49"/>
      <c r="I1049" s="4" t="s">
        <v>22</v>
      </c>
    </row>
    <row r="1050" spans="1:9" ht="15.75" thickBot="1">
      <c r="A1050" s="47" t="s">
        <v>164</v>
      </c>
      <c r="B1050" s="48"/>
      <c r="C1050" s="48"/>
      <c r="D1050" s="48"/>
      <c r="E1050" s="48"/>
      <c r="F1050" s="48"/>
      <c r="G1050" s="48"/>
      <c r="H1050" s="49"/>
      <c r="I1050" s="4" t="s">
        <v>22</v>
      </c>
    </row>
    <row r="1051" spans="1:9" ht="15.75" thickBot="1">
      <c r="A1051" s="47" t="s">
        <v>316</v>
      </c>
      <c r="B1051" s="48"/>
      <c r="C1051" s="48"/>
      <c r="D1051" s="48"/>
      <c r="E1051" s="48"/>
      <c r="F1051" s="48"/>
      <c r="G1051" s="48"/>
      <c r="H1051" s="49"/>
      <c r="I1051" s="4" t="s">
        <v>22</v>
      </c>
    </row>
    <row r="1052" spans="1:9" ht="15.75" thickBot="1">
      <c r="A1052" s="47" t="s">
        <v>318</v>
      </c>
      <c r="B1052" s="48"/>
      <c r="C1052" s="48"/>
      <c r="D1052" s="48"/>
      <c r="E1052" s="48"/>
      <c r="F1052" s="48"/>
      <c r="G1052" s="48"/>
      <c r="H1052" s="49"/>
      <c r="I1052" s="4" t="s">
        <v>270</v>
      </c>
    </row>
    <row r="1053" spans="1:9" ht="15.75" thickBot="1">
      <c r="A1053" s="47"/>
      <c r="B1053" s="48"/>
      <c r="C1053" s="48"/>
      <c r="D1053" s="48"/>
      <c r="E1053" s="48"/>
      <c r="F1053" s="48"/>
      <c r="G1053" s="48"/>
      <c r="H1053" s="49"/>
      <c r="I1053" s="4"/>
    </row>
    <row r="1054" spans="1:9" ht="15.75" thickBot="1">
      <c r="A1054" s="47"/>
      <c r="B1054" s="48"/>
      <c r="C1054" s="48"/>
      <c r="D1054" s="48"/>
      <c r="E1054" s="48"/>
      <c r="F1054" s="48"/>
      <c r="G1054" s="48"/>
      <c r="H1054" s="49"/>
      <c r="I1054" s="4"/>
    </row>
    <row r="1055" spans="1:9" ht="15.75" thickBot="1">
      <c r="A1055" s="47"/>
      <c r="B1055" s="48"/>
      <c r="C1055" s="48"/>
      <c r="D1055" s="48"/>
      <c r="E1055" s="48"/>
      <c r="F1055" s="48"/>
      <c r="G1055" s="48"/>
      <c r="H1055" s="49"/>
      <c r="I1055" s="4"/>
    </row>
    <row r="1056" spans="1:9" ht="15.75" thickBot="1">
      <c r="A1056" s="47"/>
      <c r="B1056" s="48"/>
      <c r="C1056" s="48"/>
      <c r="D1056" s="48"/>
      <c r="E1056" s="48"/>
      <c r="F1056" s="48"/>
      <c r="G1056" s="48"/>
      <c r="H1056" s="49"/>
      <c r="I1056" s="4"/>
    </row>
    <row r="1057" spans="1:9" ht="15.75" thickBot="1">
      <c r="A1057" s="45"/>
      <c r="B1057" s="46"/>
      <c r="C1057" s="46"/>
      <c r="D1057" s="46"/>
      <c r="E1057" s="46"/>
      <c r="F1057" s="46"/>
      <c r="G1057" s="46"/>
      <c r="H1057" s="44"/>
      <c r="I1057" s="4"/>
    </row>
    <row r="1058" spans="1:9" ht="15.75" thickBot="1">
      <c r="A1058" s="45"/>
      <c r="B1058" s="46"/>
      <c r="C1058" s="46"/>
      <c r="D1058" s="46"/>
      <c r="E1058" s="46"/>
      <c r="F1058" s="46"/>
      <c r="G1058" s="46"/>
      <c r="H1058" s="44"/>
      <c r="I1058" s="4"/>
    </row>
    <row r="1059" spans="1:9" ht="15.75" thickBot="1">
      <c r="A1059" s="45"/>
      <c r="B1059" s="46"/>
      <c r="C1059" s="46"/>
      <c r="D1059" s="46"/>
      <c r="E1059" s="46"/>
      <c r="F1059" s="46"/>
      <c r="G1059" s="46"/>
      <c r="H1059" s="44"/>
      <c r="I1059" s="4"/>
    </row>
    <row r="1060" spans="1:9" ht="15.75" thickBot="1">
      <c r="A1060" s="45"/>
      <c r="B1060" s="46"/>
      <c r="C1060" s="46"/>
      <c r="D1060" s="46"/>
      <c r="E1060" s="46"/>
      <c r="F1060" s="46"/>
      <c r="G1060" s="46"/>
      <c r="H1060" s="44"/>
      <c r="I1060" s="4"/>
    </row>
    <row r="1061" spans="1:9" ht="15.75" thickBot="1">
      <c r="A1061" s="47"/>
      <c r="B1061" s="48"/>
      <c r="C1061" s="48"/>
      <c r="D1061" s="48"/>
      <c r="E1061" s="48"/>
      <c r="F1061" s="48"/>
      <c r="G1061" s="48"/>
      <c r="H1061" s="49"/>
      <c r="I1061" s="4"/>
    </row>
    <row r="1062" spans="1:9" ht="15.75" thickBot="1">
      <c r="A1062" s="41"/>
      <c r="B1062" s="42"/>
      <c r="C1062" s="42"/>
      <c r="D1062" s="42"/>
      <c r="E1062" s="42"/>
      <c r="F1062" s="42"/>
      <c r="G1062" s="42"/>
      <c r="H1062" s="43"/>
      <c r="I1062" s="4"/>
    </row>
    <row r="1063" spans="1:9" ht="15.75" thickBot="1">
      <c r="A1063" s="47"/>
      <c r="B1063" s="48"/>
      <c r="C1063" s="48"/>
      <c r="D1063" s="48"/>
      <c r="E1063" s="48"/>
      <c r="F1063" s="48"/>
      <c r="G1063" s="48"/>
      <c r="H1063" s="49"/>
      <c r="I1063" s="4"/>
    </row>
    <row r="1064" spans="1:9" ht="15.75" thickBot="1">
      <c r="A1064" s="47"/>
      <c r="B1064" s="48"/>
      <c r="C1064" s="48"/>
      <c r="D1064" s="48"/>
      <c r="E1064" s="48"/>
      <c r="F1064" s="48"/>
      <c r="G1064" s="48"/>
      <c r="H1064" s="49"/>
      <c r="I1064" s="4"/>
    </row>
    <row r="1065" spans="1:9" ht="15.75" thickBot="1">
      <c r="A1065" s="47"/>
      <c r="B1065" s="48"/>
      <c r="C1065" s="48"/>
      <c r="D1065" s="48"/>
      <c r="E1065" s="48"/>
      <c r="F1065" s="48"/>
      <c r="G1065" s="48"/>
      <c r="H1065" s="49"/>
      <c r="I1065" s="4"/>
    </row>
    <row r="1066" spans="1:9" ht="15.75" thickBot="1">
      <c r="A1066" s="47"/>
      <c r="B1066" s="48"/>
      <c r="C1066" s="48"/>
      <c r="D1066" s="48"/>
      <c r="E1066" s="48"/>
      <c r="F1066" s="48"/>
      <c r="G1066" s="48"/>
      <c r="H1066" s="49"/>
      <c r="I1066" s="4"/>
    </row>
    <row r="1067" spans="1:9" ht="15.75" thickBot="1">
      <c r="A1067" s="47"/>
      <c r="B1067" s="48"/>
      <c r="C1067" s="48"/>
      <c r="D1067" s="48"/>
      <c r="E1067" s="48"/>
      <c r="F1067" s="48"/>
      <c r="G1067" s="48"/>
      <c r="H1067" s="49"/>
      <c r="I1067" s="4"/>
    </row>
    <row r="1070" spans="1:9">
      <c r="A1070" s="8" t="s">
        <v>0</v>
      </c>
    </row>
    <row r="1071" spans="1:9">
      <c r="A1071" s="8"/>
    </row>
    <row r="1072" spans="1:9" ht="15.75" thickBot="1">
      <c r="A1072" s="2" t="s">
        <v>1</v>
      </c>
    </row>
    <row r="1073" spans="1:9" ht="15.75" thickBot="1">
      <c r="A1073" s="62" t="s">
        <v>2</v>
      </c>
      <c r="B1073" s="63"/>
      <c r="C1073" s="63"/>
      <c r="D1073" s="63"/>
      <c r="E1073" s="63"/>
      <c r="F1073" s="64"/>
      <c r="G1073" s="65" t="s">
        <v>3</v>
      </c>
      <c r="H1073" s="66"/>
      <c r="I1073" s="67"/>
    </row>
    <row r="1074" spans="1:9" ht="30.75" thickBot="1">
      <c r="A1074" s="3" t="s">
        <v>4</v>
      </c>
      <c r="B1074" s="62" t="s">
        <v>5</v>
      </c>
      <c r="C1074" s="63"/>
      <c r="D1074" s="63"/>
      <c r="E1074" s="63"/>
      <c r="F1074" s="64"/>
      <c r="G1074" s="68"/>
      <c r="H1074" s="69"/>
      <c r="I1074" s="70"/>
    </row>
    <row r="1075" spans="1:9" ht="15.75" thickBot="1">
      <c r="A1075" s="13" t="s">
        <v>160</v>
      </c>
      <c r="B1075" s="71" t="s">
        <v>345</v>
      </c>
      <c r="C1075" s="72"/>
      <c r="D1075" s="72"/>
      <c r="E1075" s="72"/>
      <c r="F1075" s="73"/>
      <c r="G1075" s="14"/>
      <c r="H1075" s="15"/>
      <c r="I1075" s="34">
        <v>150000</v>
      </c>
    </row>
    <row r="1076" spans="1:9" ht="15.75" thickBot="1">
      <c r="A1076" s="50"/>
      <c r="B1076" s="51"/>
      <c r="C1076" s="51"/>
      <c r="D1076" s="51"/>
      <c r="E1076" s="51"/>
      <c r="F1076" s="51"/>
      <c r="G1076" s="51"/>
      <c r="H1076" s="51"/>
      <c r="I1076" s="52"/>
    </row>
    <row r="1077" spans="1:9" ht="15.75" thickBot="1">
      <c r="A1077" s="74" t="s">
        <v>7</v>
      </c>
      <c r="B1077" s="75"/>
      <c r="C1077" s="75"/>
      <c r="D1077" s="76"/>
      <c r="E1077" s="80" t="s">
        <v>8</v>
      </c>
      <c r="F1077" s="82" t="s">
        <v>9</v>
      </c>
      <c r="G1077" s="83"/>
      <c r="H1077" s="83"/>
      <c r="I1077" s="84"/>
    </row>
    <row r="1078" spans="1:9" ht="15.75" thickBot="1">
      <c r="A1078" s="77"/>
      <c r="B1078" s="78"/>
      <c r="C1078" s="78"/>
      <c r="D1078" s="79"/>
      <c r="E1078" s="81"/>
      <c r="F1078" s="82" t="s">
        <v>10</v>
      </c>
      <c r="G1078" s="84"/>
      <c r="H1078" s="82" t="s">
        <v>11</v>
      </c>
      <c r="I1078" s="84"/>
    </row>
    <row r="1079" spans="1:9" ht="15.75" thickBot="1">
      <c r="A1079" s="47" t="s">
        <v>154</v>
      </c>
      <c r="B1079" s="48"/>
      <c r="C1079" s="48"/>
      <c r="D1079" s="49"/>
      <c r="E1079" s="4" t="s">
        <v>155</v>
      </c>
      <c r="F1079" s="59">
        <v>41274</v>
      </c>
      <c r="G1079" s="49"/>
      <c r="H1079" s="60">
        <v>15</v>
      </c>
      <c r="I1079" s="61"/>
    </row>
    <row r="1080" spans="1:9" ht="15.75" thickBot="1">
      <c r="A1080" s="47"/>
      <c r="B1080" s="48"/>
      <c r="C1080" s="48"/>
      <c r="D1080" s="49"/>
      <c r="E1080" s="4"/>
      <c r="F1080" s="47"/>
      <c r="G1080" s="49"/>
      <c r="H1080" s="47"/>
      <c r="I1080" s="49"/>
    </row>
    <row r="1081" spans="1:9" ht="15.75" thickBot="1">
      <c r="A1081" s="50" t="s">
        <v>12</v>
      </c>
      <c r="B1081" s="51"/>
      <c r="C1081" s="51"/>
      <c r="D1081" s="51"/>
      <c r="E1081" s="51"/>
      <c r="F1081" s="51"/>
      <c r="G1081" s="51"/>
      <c r="H1081" s="51"/>
      <c r="I1081" s="52"/>
    </row>
    <row r="1082" spans="1:9" ht="15.75" thickBot="1">
      <c r="A1082" s="85" t="s">
        <v>13</v>
      </c>
      <c r="B1082" s="86"/>
      <c r="C1082" s="86"/>
      <c r="D1082" s="86"/>
      <c r="E1082" s="86"/>
      <c r="F1082" s="86"/>
      <c r="G1082" s="86"/>
      <c r="H1082" s="86"/>
      <c r="I1082" s="87"/>
    </row>
    <row r="1083" spans="1:9" ht="15.75" thickBot="1">
      <c r="A1083" s="50" t="s">
        <v>4</v>
      </c>
      <c r="B1083" s="52"/>
      <c r="C1083" s="50" t="s">
        <v>7</v>
      </c>
      <c r="D1083" s="51"/>
      <c r="E1083" s="51"/>
      <c r="F1083" s="51"/>
      <c r="G1083" s="51"/>
      <c r="H1083" s="51"/>
      <c r="I1083" s="52"/>
    </row>
    <row r="1084" spans="1:9" ht="15.75" thickBot="1">
      <c r="A1084" s="47">
        <v>1025</v>
      </c>
      <c r="B1084" s="49"/>
      <c r="C1084" s="47" t="s">
        <v>258</v>
      </c>
      <c r="D1084" s="48"/>
      <c r="E1084" s="48"/>
      <c r="F1084" s="48"/>
      <c r="G1084" s="48"/>
      <c r="H1084" s="48"/>
      <c r="I1084" s="49"/>
    </row>
    <row r="1085" spans="1:9" ht="15.75" thickBot="1">
      <c r="A1085" s="50" t="s">
        <v>14</v>
      </c>
      <c r="B1085" s="51"/>
      <c r="C1085" s="51"/>
      <c r="D1085" s="51"/>
      <c r="E1085" s="51"/>
      <c r="F1085" s="51"/>
      <c r="G1085" s="51"/>
      <c r="H1085" s="51"/>
      <c r="I1085" s="52"/>
    </row>
    <row r="1086" spans="1:9" ht="15.75" thickBot="1">
      <c r="A1086" s="50" t="s">
        <v>4</v>
      </c>
      <c r="B1086" s="51"/>
      <c r="C1086" s="52"/>
      <c r="D1086" s="50" t="s">
        <v>7</v>
      </c>
      <c r="E1086" s="51"/>
      <c r="F1086" s="51"/>
      <c r="G1086" s="51"/>
      <c r="H1086" s="51"/>
      <c r="I1086" s="52"/>
    </row>
    <row r="1087" spans="1:9" ht="15.75" customHeight="1" thickBot="1">
      <c r="A1087" s="47">
        <v>6</v>
      </c>
      <c r="B1087" s="48"/>
      <c r="C1087" s="49"/>
      <c r="D1087" s="47" t="s">
        <v>166</v>
      </c>
      <c r="E1087" s="48"/>
      <c r="F1087" s="48"/>
      <c r="G1087" s="48"/>
      <c r="H1087" s="48"/>
      <c r="I1087" s="49"/>
    </row>
    <row r="1088" spans="1:9" ht="15.75" thickBot="1">
      <c r="A1088" s="50" t="s">
        <v>15</v>
      </c>
      <c r="B1088" s="51"/>
      <c r="C1088" s="51"/>
      <c r="D1088" s="51"/>
      <c r="E1088" s="51"/>
      <c r="F1088" s="51"/>
      <c r="G1088" s="51"/>
      <c r="H1088" s="51"/>
      <c r="I1088" s="52"/>
    </row>
    <row r="1089" spans="1:9" ht="15.75" thickBot="1">
      <c r="A1089" s="47" t="s">
        <v>156</v>
      </c>
      <c r="B1089" s="48"/>
      <c r="C1089" s="48"/>
      <c r="D1089" s="48"/>
      <c r="E1089" s="48"/>
      <c r="F1089" s="48"/>
      <c r="G1089" s="48"/>
      <c r="H1089" s="48"/>
      <c r="I1089" s="49"/>
    </row>
    <row r="1090" spans="1:9" ht="15.75" thickBot="1">
      <c r="A1090" s="47"/>
      <c r="B1090" s="48"/>
      <c r="C1090" s="48"/>
      <c r="D1090" s="48"/>
      <c r="E1090" s="48"/>
      <c r="F1090" s="48"/>
      <c r="G1090" s="48"/>
      <c r="H1090" s="48"/>
      <c r="I1090" s="49"/>
    </row>
    <row r="1091" spans="1:9" ht="15.75" thickBot="1">
      <c r="A1091" s="47"/>
      <c r="B1091" s="48"/>
      <c r="C1091" s="48"/>
      <c r="D1091" s="48"/>
      <c r="E1091" s="48"/>
      <c r="F1091" s="48"/>
      <c r="G1091" s="48"/>
      <c r="H1091" s="48"/>
      <c r="I1091" s="49"/>
    </row>
    <row r="1092" spans="1:9" ht="15.75" thickBot="1">
      <c r="A1092" s="50" t="s">
        <v>16</v>
      </c>
      <c r="B1092" s="51"/>
      <c r="C1092" s="51"/>
      <c r="D1092" s="51"/>
      <c r="E1092" s="51"/>
      <c r="F1092" s="51"/>
      <c r="G1092" s="51"/>
      <c r="H1092" s="51"/>
      <c r="I1092" s="52"/>
    </row>
    <row r="1093" spans="1:9" ht="15.75" thickBot="1">
      <c r="A1093" s="53" t="s">
        <v>7</v>
      </c>
      <c r="B1093" s="54"/>
      <c r="C1093" s="54"/>
      <c r="D1093" s="54"/>
      <c r="E1093" s="54"/>
      <c r="F1093" s="54"/>
      <c r="G1093" s="54"/>
      <c r="H1093" s="55"/>
      <c r="I1093" s="6" t="s">
        <v>17</v>
      </c>
    </row>
    <row r="1094" spans="1:9" ht="15.75" thickBot="1">
      <c r="A1094" s="56" t="s">
        <v>346</v>
      </c>
      <c r="B1094" s="57"/>
      <c r="C1094" s="57"/>
      <c r="D1094" s="57"/>
      <c r="E1094" s="57"/>
      <c r="F1094" s="57"/>
      <c r="G1094" s="57"/>
      <c r="H1094" s="58"/>
      <c r="I1094" s="11" t="s">
        <v>22</v>
      </c>
    </row>
    <row r="1095" spans="1:9" ht="15.75" thickBot="1">
      <c r="A1095" s="56" t="s">
        <v>167</v>
      </c>
      <c r="B1095" s="57"/>
      <c r="C1095" s="57"/>
      <c r="D1095" s="57"/>
      <c r="E1095" s="57"/>
      <c r="F1095" s="57"/>
      <c r="G1095" s="57"/>
      <c r="H1095" s="58"/>
      <c r="I1095" s="11" t="s">
        <v>22</v>
      </c>
    </row>
    <row r="1096" spans="1:9" ht="15.75" thickBot="1">
      <c r="A1096" s="47" t="s">
        <v>319</v>
      </c>
      <c r="B1096" s="48"/>
      <c r="C1096" s="48"/>
      <c r="D1096" s="48"/>
      <c r="E1096" s="48"/>
      <c r="F1096" s="48"/>
      <c r="G1096" s="48"/>
      <c r="H1096" s="49"/>
      <c r="I1096" s="4" t="s">
        <v>73</v>
      </c>
    </row>
    <row r="1097" spans="1:9" ht="15.75" thickBot="1">
      <c r="A1097" s="47" t="s">
        <v>347</v>
      </c>
      <c r="B1097" s="48"/>
      <c r="C1097" s="48"/>
      <c r="D1097" s="48"/>
      <c r="E1097" s="48"/>
      <c r="F1097" s="48"/>
      <c r="G1097" s="48"/>
      <c r="H1097" s="49"/>
      <c r="I1097" s="4" t="s">
        <v>22</v>
      </c>
    </row>
    <row r="1098" spans="1:9" ht="15.75" thickBot="1">
      <c r="A1098" s="47" t="s">
        <v>348</v>
      </c>
      <c r="B1098" s="48"/>
      <c r="C1098" s="48"/>
      <c r="D1098" s="48"/>
      <c r="E1098" s="48"/>
      <c r="F1098" s="48"/>
      <c r="G1098" s="48"/>
      <c r="H1098" s="49"/>
      <c r="I1098" s="4" t="s">
        <v>74</v>
      </c>
    </row>
    <row r="1099" spans="1:9" ht="15.75" thickBot="1">
      <c r="A1099" s="47" t="s">
        <v>320</v>
      </c>
      <c r="B1099" s="48"/>
      <c r="C1099" s="48"/>
      <c r="D1099" s="48"/>
      <c r="E1099" s="48"/>
      <c r="F1099" s="48"/>
      <c r="G1099" s="48"/>
      <c r="H1099" s="49"/>
      <c r="I1099" s="4" t="s">
        <v>22</v>
      </c>
    </row>
    <row r="1100" spans="1:9" ht="15.75" thickBot="1">
      <c r="A1100" s="47" t="s">
        <v>103</v>
      </c>
      <c r="B1100" s="48"/>
      <c r="C1100" s="48"/>
      <c r="D1100" s="48"/>
      <c r="E1100" s="48"/>
      <c r="F1100" s="48"/>
      <c r="G1100" s="48"/>
      <c r="H1100" s="49"/>
      <c r="I1100" s="4" t="s">
        <v>22</v>
      </c>
    </row>
    <row r="1101" spans="1:9" ht="15.75" thickBot="1">
      <c r="A1101" s="47" t="s">
        <v>349</v>
      </c>
      <c r="B1101" s="48"/>
      <c r="C1101" s="48"/>
      <c r="D1101" s="48"/>
      <c r="E1101" s="48"/>
      <c r="F1101" s="48"/>
      <c r="G1101" s="48"/>
      <c r="H1101" s="49"/>
      <c r="I1101" s="4" t="s">
        <v>22</v>
      </c>
    </row>
    <row r="1102" spans="1:9" ht="15.75" thickBot="1">
      <c r="A1102" s="47"/>
      <c r="B1102" s="48"/>
      <c r="C1102" s="48"/>
      <c r="D1102" s="48"/>
      <c r="E1102" s="48"/>
      <c r="F1102" s="48"/>
      <c r="G1102" s="48"/>
      <c r="H1102" s="49"/>
      <c r="I1102" s="4"/>
    </row>
    <row r="1103" spans="1:9" ht="15.75" thickBot="1">
      <c r="A1103" s="47"/>
      <c r="B1103" s="48"/>
      <c r="C1103" s="48"/>
      <c r="D1103" s="48"/>
      <c r="E1103" s="48"/>
      <c r="F1103" s="48"/>
      <c r="G1103" s="48"/>
      <c r="H1103" s="49"/>
      <c r="I1103" s="4"/>
    </row>
    <row r="1104" spans="1:9" ht="15.75" thickBot="1">
      <c r="A1104" s="47"/>
      <c r="B1104" s="48"/>
      <c r="C1104" s="48"/>
      <c r="D1104" s="48"/>
      <c r="E1104" s="48"/>
      <c r="F1104" s="48"/>
      <c r="G1104" s="48"/>
      <c r="H1104" s="49"/>
      <c r="I1104" s="4"/>
    </row>
    <row r="1105" spans="1:9" ht="15.75" thickBot="1">
      <c r="A1105" s="47"/>
      <c r="B1105" s="48"/>
      <c r="C1105" s="48"/>
      <c r="D1105" s="48"/>
      <c r="E1105" s="48"/>
      <c r="F1105" s="48"/>
      <c r="G1105" s="48"/>
      <c r="H1105" s="49"/>
      <c r="I1105" s="4"/>
    </row>
    <row r="1106" spans="1:9" ht="15.75" thickBot="1">
      <c r="A1106" s="47"/>
      <c r="B1106" s="48"/>
      <c r="C1106" s="48"/>
      <c r="D1106" s="48"/>
      <c r="E1106" s="48"/>
      <c r="F1106" s="48"/>
      <c r="G1106" s="48"/>
      <c r="H1106" s="49"/>
      <c r="I1106" s="4"/>
    </row>
    <row r="1107" spans="1:9" ht="15.75" thickBot="1">
      <c r="A1107" s="47"/>
      <c r="B1107" s="48"/>
      <c r="C1107" s="48"/>
      <c r="D1107" s="48"/>
      <c r="E1107" s="48"/>
      <c r="F1107" s="48"/>
      <c r="G1107" s="48"/>
      <c r="H1107" s="49"/>
      <c r="I1107" s="4"/>
    </row>
    <row r="1108" spans="1:9" ht="15.75" thickBot="1">
      <c r="A1108" s="47"/>
      <c r="B1108" s="48"/>
      <c r="C1108" s="48"/>
      <c r="D1108" s="48"/>
      <c r="E1108" s="48"/>
      <c r="F1108" s="48"/>
      <c r="G1108" s="48"/>
      <c r="H1108" s="49"/>
      <c r="I1108" s="4"/>
    </row>
    <row r="1109" spans="1:9" ht="15.75" thickBot="1">
      <c r="A1109" s="47"/>
      <c r="B1109" s="48"/>
      <c r="C1109" s="48"/>
      <c r="D1109" s="48"/>
      <c r="E1109" s="48"/>
      <c r="F1109" s="48"/>
      <c r="G1109" s="48"/>
      <c r="H1109" s="49"/>
      <c r="I1109" s="4"/>
    </row>
    <row r="1110" spans="1:9" ht="15.75" thickBot="1">
      <c r="A1110" s="47"/>
      <c r="B1110" s="48"/>
      <c r="C1110" s="48"/>
      <c r="D1110" s="48"/>
      <c r="E1110" s="48"/>
      <c r="F1110" s="48"/>
      <c r="G1110" s="48"/>
      <c r="H1110" s="49"/>
      <c r="I1110" s="4"/>
    </row>
    <row r="1113" spans="1:9">
      <c r="A1113" s="8" t="s">
        <v>0</v>
      </c>
    </row>
    <row r="1114" spans="1:9">
      <c r="A1114" s="8"/>
    </row>
    <row r="1115" spans="1:9" ht="15.75" thickBot="1">
      <c r="A1115" s="2" t="s">
        <v>1</v>
      </c>
    </row>
    <row r="1116" spans="1:9" ht="15.75" thickBot="1">
      <c r="A1116" s="62" t="s">
        <v>2</v>
      </c>
      <c r="B1116" s="63"/>
      <c r="C1116" s="63"/>
      <c r="D1116" s="63"/>
      <c r="E1116" s="63"/>
      <c r="F1116" s="64"/>
      <c r="G1116" s="65" t="s">
        <v>3</v>
      </c>
      <c r="H1116" s="66"/>
      <c r="I1116" s="67"/>
    </row>
    <row r="1117" spans="1:9" ht="30.75" thickBot="1">
      <c r="A1117" s="3" t="s">
        <v>4</v>
      </c>
      <c r="B1117" s="62" t="s">
        <v>5</v>
      </c>
      <c r="C1117" s="63"/>
      <c r="D1117" s="63"/>
      <c r="E1117" s="63"/>
      <c r="F1117" s="64"/>
      <c r="G1117" s="68"/>
      <c r="H1117" s="69"/>
      <c r="I1117" s="70"/>
    </row>
    <row r="1118" spans="1:9" ht="15.75" thickBot="1">
      <c r="A1118" s="13" t="s">
        <v>165</v>
      </c>
      <c r="B1118" s="71" t="s">
        <v>169</v>
      </c>
      <c r="C1118" s="72"/>
      <c r="D1118" s="72"/>
      <c r="E1118" s="72"/>
      <c r="F1118" s="73"/>
      <c r="G1118" s="14"/>
      <c r="H1118" s="15"/>
      <c r="I1118" s="34">
        <v>400000</v>
      </c>
    </row>
    <row r="1119" spans="1:9" ht="15.75" thickBot="1">
      <c r="A1119" s="50"/>
      <c r="B1119" s="51"/>
      <c r="C1119" s="51"/>
      <c r="D1119" s="51"/>
      <c r="E1119" s="51"/>
      <c r="F1119" s="51"/>
      <c r="G1119" s="51"/>
      <c r="H1119" s="51"/>
      <c r="I1119" s="52"/>
    </row>
    <row r="1120" spans="1:9" ht="15.75" thickBot="1">
      <c r="A1120" s="74" t="s">
        <v>7</v>
      </c>
      <c r="B1120" s="75"/>
      <c r="C1120" s="75"/>
      <c r="D1120" s="76"/>
      <c r="E1120" s="80" t="s">
        <v>8</v>
      </c>
      <c r="F1120" s="82" t="s">
        <v>9</v>
      </c>
      <c r="G1120" s="83"/>
      <c r="H1120" s="83"/>
      <c r="I1120" s="84"/>
    </row>
    <row r="1121" spans="1:9" ht="15.75" thickBot="1">
      <c r="A1121" s="77"/>
      <c r="B1121" s="78"/>
      <c r="C1121" s="78"/>
      <c r="D1121" s="79"/>
      <c r="E1121" s="81"/>
      <c r="F1121" s="82" t="s">
        <v>10</v>
      </c>
      <c r="G1121" s="84"/>
      <c r="H1121" s="82" t="s">
        <v>11</v>
      </c>
      <c r="I1121" s="84"/>
    </row>
    <row r="1122" spans="1:9" ht="15.75" thickBot="1">
      <c r="A1122" s="47" t="s">
        <v>154</v>
      </c>
      <c r="B1122" s="48"/>
      <c r="C1122" s="48"/>
      <c r="D1122" s="49"/>
      <c r="E1122" s="4" t="s">
        <v>155</v>
      </c>
      <c r="F1122" s="59">
        <v>41274</v>
      </c>
      <c r="G1122" s="49"/>
      <c r="H1122" s="88">
        <v>0.13</v>
      </c>
      <c r="I1122" s="89"/>
    </row>
    <row r="1123" spans="1:9" ht="15.75" thickBot="1">
      <c r="A1123" s="47"/>
      <c r="B1123" s="48"/>
      <c r="C1123" s="48"/>
      <c r="D1123" s="49"/>
      <c r="E1123" s="4"/>
      <c r="F1123" s="47"/>
      <c r="G1123" s="49"/>
      <c r="H1123" s="47"/>
      <c r="I1123" s="49"/>
    </row>
    <row r="1124" spans="1:9" ht="15.75" thickBot="1">
      <c r="A1124" s="50" t="s">
        <v>12</v>
      </c>
      <c r="B1124" s="51"/>
      <c r="C1124" s="51"/>
      <c r="D1124" s="51"/>
      <c r="E1124" s="51"/>
      <c r="F1124" s="51"/>
      <c r="G1124" s="51"/>
      <c r="H1124" s="51"/>
      <c r="I1124" s="52"/>
    </row>
    <row r="1125" spans="1:9" ht="15.75" thickBot="1">
      <c r="A1125" s="85" t="s">
        <v>13</v>
      </c>
      <c r="B1125" s="86"/>
      <c r="C1125" s="86"/>
      <c r="D1125" s="86"/>
      <c r="E1125" s="86"/>
      <c r="F1125" s="86"/>
      <c r="G1125" s="86"/>
      <c r="H1125" s="86"/>
      <c r="I1125" s="87"/>
    </row>
    <row r="1126" spans="1:9" ht="15.75" thickBot="1">
      <c r="A1126" s="50" t="s">
        <v>4</v>
      </c>
      <c r="B1126" s="52"/>
      <c r="C1126" s="50" t="s">
        <v>7</v>
      </c>
      <c r="D1126" s="51"/>
      <c r="E1126" s="51"/>
      <c r="F1126" s="51"/>
      <c r="G1126" s="51"/>
      <c r="H1126" s="51"/>
      <c r="I1126" s="52"/>
    </row>
    <row r="1127" spans="1:9" ht="15.75" thickBot="1">
      <c r="A1127" s="47">
        <v>1026</v>
      </c>
      <c r="B1127" s="49"/>
      <c r="C1127" s="47" t="s">
        <v>259</v>
      </c>
      <c r="D1127" s="48"/>
      <c r="E1127" s="48"/>
      <c r="F1127" s="48"/>
      <c r="G1127" s="48"/>
      <c r="H1127" s="48"/>
      <c r="I1127" s="49"/>
    </row>
    <row r="1128" spans="1:9" ht="15.75" thickBot="1">
      <c r="A1128" s="50" t="s">
        <v>14</v>
      </c>
      <c r="B1128" s="51"/>
      <c r="C1128" s="51"/>
      <c r="D1128" s="51"/>
      <c r="E1128" s="51"/>
      <c r="F1128" s="51"/>
      <c r="G1128" s="51"/>
      <c r="H1128" s="51"/>
      <c r="I1128" s="52"/>
    </row>
    <row r="1129" spans="1:9" ht="15.75" thickBot="1">
      <c r="A1129" s="50" t="s">
        <v>4</v>
      </c>
      <c r="B1129" s="51"/>
      <c r="C1129" s="52"/>
      <c r="D1129" s="50" t="s">
        <v>7</v>
      </c>
      <c r="E1129" s="51"/>
      <c r="F1129" s="51"/>
      <c r="G1129" s="51"/>
      <c r="H1129" s="51"/>
      <c r="I1129" s="52"/>
    </row>
    <row r="1130" spans="1:9" ht="15.75" thickBot="1">
      <c r="A1130" s="47">
        <v>6</v>
      </c>
      <c r="B1130" s="48"/>
      <c r="C1130" s="49"/>
      <c r="D1130" s="47" t="s">
        <v>166</v>
      </c>
      <c r="E1130" s="48"/>
      <c r="F1130" s="48"/>
      <c r="G1130" s="48"/>
      <c r="H1130" s="48"/>
      <c r="I1130" s="49"/>
    </row>
    <row r="1131" spans="1:9" ht="15.75" thickBot="1">
      <c r="A1131" s="50" t="s">
        <v>15</v>
      </c>
      <c r="B1131" s="51"/>
      <c r="C1131" s="51"/>
      <c r="D1131" s="51"/>
      <c r="E1131" s="51"/>
      <c r="F1131" s="51"/>
      <c r="G1131" s="51"/>
      <c r="H1131" s="51"/>
      <c r="I1131" s="52"/>
    </row>
    <row r="1132" spans="1:9" ht="15.75" thickBot="1">
      <c r="A1132" s="47" t="s">
        <v>321</v>
      </c>
      <c r="B1132" s="48"/>
      <c r="C1132" s="48"/>
      <c r="D1132" s="48"/>
      <c r="E1132" s="48"/>
      <c r="F1132" s="48"/>
      <c r="G1132" s="48"/>
      <c r="H1132" s="48"/>
      <c r="I1132" s="49"/>
    </row>
    <row r="1133" spans="1:9" ht="15.75" thickBot="1">
      <c r="A1133" s="47"/>
      <c r="B1133" s="48"/>
      <c r="C1133" s="48"/>
      <c r="D1133" s="48"/>
      <c r="E1133" s="48"/>
      <c r="F1133" s="48"/>
      <c r="G1133" s="48"/>
      <c r="H1133" s="48"/>
      <c r="I1133" s="49"/>
    </row>
    <row r="1134" spans="1:9" ht="15.75" thickBot="1">
      <c r="A1134" s="47"/>
      <c r="B1134" s="48"/>
      <c r="C1134" s="48"/>
      <c r="D1134" s="48"/>
      <c r="E1134" s="48"/>
      <c r="F1134" s="48"/>
      <c r="G1134" s="48"/>
      <c r="H1134" s="48"/>
      <c r="I1134" s="49"/>
    </row>
    <row r="1135" spans="1:9" ht="15.75" thickBot="1">
      <c r="A1135" s="50" t="s">
        <v>16</v>
      </c>
      <c r="B1135" s="51"/>
      <c r="C1135" s="51"/>
      <c r="D1135" s="51"/>
      <c r="E1135" s="51"/>
      <c r="F1135" s="51"/>
      <c r="G1135" s="51"/>
      <c r="H1135" s="51"/>
      <c r="I1135" s="52"/>
    </row>
    <row r="1136" spans="1:9" ht="15.75" thickBot="1">
      <c r="A1136" s="53" t="s">
        <v>7</v>
      </c>
      <c r="B1136" s="54"/>
      <c r="C1136" s="54"/>
      <c r="D1136" s="54"/>
      <c r="E1136" s="54"/>
      <c r="F1136" s="54"/>
      <c r="G1136" s="54"/>
      <c r="H1136" s="55"/>
      <c r="I1136" s="6" t="s">
        <v>17</v>
      </c>
    </row>
    <row r="1137" spans="1:9" ht="15.75" thickBot="1">
      <c r="A1137" s="56" t="s">
        <v>170</v>
      </c>
      <c r="B1137" s="57"/>
      <c r="C1137" s="57"/>
      <c r="D1137" s="57"/>
      <c r="E1137" s="57"/>
      <c r="F1137" s="57"/>
      <c r="G1137" s="57"/>
      <c r="H1137" s="58"/>
      <c r="I1137" s="11" t="s">
        <v>22</v>
      </c>
    </row>
    <row r="1138" spans="1:9" ht="15.75" thickBot="1">
      <c r="A1138" s="56" t="s">
        <v>171</v>
      </c>
      <c r="B1138" s="57"/>
      <c r="C1138" s="57"/>
      <c r="D1138" s="57"/>
      <c r="E1138" s="57"/>
      <c r="F1138" s="57"/>
      <c r="G1138" s="57"/>
      <c r="H1138" s="58"/>
      <c r="I1138" s="11" t="s">
        <v>22</v>
      </c>
    </row>
    <row r="1139" spans="1:9" ht="15.75" thickBot="1">
      <c r="A1139" s="47" t="s">
        <v>322</v>
      </c>
      <c r="B1139" s="48"/>
      <c r="C1139" s="48"/>
      <c r="D1139" s="48"/>
      <c r="E1139" s="48"/>
      <c r="F1139" s="48"/>
      <c r="G1139" s="48"/>
      <c r="H1139" s="49"/>
      <c r="I1139" s="4" t="s">
        <v>73</v>
      </c>
    </row>
    <row r="1140" spans="1:9" ht="15.75" thickBot="1">
      <c r="A1140" s="47" t="s">
        <v>323</v>
      </c>
      <c r="B1140" s="48"/>
      <c r="C1140" s="48"/>
      <c r="D1140" s="48"/>
      <c r="E1140" s="48"/>
      <c r="F1140" s="48"/>
      <c r="G1140" s="48"/>
      <c r="H1140" s="49"/>
      <c r="I1140" s="4" t="s">
        <v>74</v>
      </c>
    </row>
    <row r="1141" spans="1:9" ht="15.75" thickBot="1">
      <c r="A1141" s="47" t="s">
        <v>324</v>
      </c>
      <c r="B1141" s="48"/>
      <c r="C1141" s="48"/>
      <c r="D1141" s="48"/>
      <c r="E1141" s="48"/>
      <c r="F1141" s="48"/>
      <c r="G1141" s="48"/>
      <c r="H1141" s="49"/>
      <c r="I1141" s="4" t="s">
        <v>74</v>
      </c>
    </row>
    <row r="1142" spans="1:9" ht="15.75" thickBot="1">
      <c r="A1142" s="47"/>
      <c r="B1142" s="48"/>
      <c r="C1142" s="48"/>
      <c r="D1142" s="48"/>
      <c r="E1142" s="48"/>
      <c r="F1142" s="48"/>
      <c r="G1142" s="48"/>
      <c r="H1142" s="49"/>
      <c r="I1142" s="4"/>
    </row>
    <row r="1143" spans="1:9" ht="15.75" thickBot="1">
      <c r="A1143" s="47"/>
      <c r="B1143" s="48"/>
      <c r="C1143" s="48"/>
      <c r="D1143" s="48"/>
      <c r="E1143" s="48"/>
      <c r="F1143" s="48"/>
      <c r="G1143" s="48"/>
      <c r="H1143" s="49"/>
      <c r="I1143" s="4"/>
    </row>
    <row r="1144" spans="1:9" ht="15.75" thickBot="1">
      <c r="A1144" s="47"/>
      <c r="B1144" s="48"/>
      <c r="C1144" s="48"/>
      <c r="D1144" s="48"/>
      <c r="E1144" s="48"/>
      <c r="F1144" s="48"/>
      <c r="G1144" s="48"/>
      <c r="H1144" s="49"/>
      <c r="I1144" s="4"/>
    </row>
    <row r="1145" spans="1:9" ht="15.75" thickBot="1">
      <c r="A1145" s="47"/>
      <c r="B1145" s="48"/>
      <c r="C1145" s="48"/>
      <c r="D1145" s="48"/>
      <c r="E1145" s="48"/>
      <c r="F1145" s="48"/>
      <c r="G1145" s="48"/>
      <c r="H1145" s="49"/>
      <c r="I1145" s="4"/>
    </row>
    <row r="1146" spans="1:9" ht="15.75" thickBot="1">
      <c r="A1146" s="47"/>
      <c r="B1146" s="48"/>
      <c r="C1146" s="48"/>
      <c r="D1146" s="48"/>
      <c r="E1146" s="48"/>
      <c r="F1146" s="48"/>
      <c r="G1146" s="48"/>
      <c r="H1146" s="49"/>
      <c r="I1146" s="4"/>
    </row>
    <row r="1147" spans="1:9" ht="15.75" thickBot="1">
      <c r="A1147" s="47"/>
      <c r="B1147" s="48"/>
      <c r="C1147" s="48"/>
      <c r="D1147" s="48"/>
      <c r="E1147" s="48"/>
      <c r="F1147" s="48"/>
      <c r="G1147" s="48"/>
      <c r="H1147" s="49"/>
      <c r="I1147" s="4"/>
    </row>
    <row r="1148" spans="1:9" ht="15.75" thickBot="1">
      <c r="A1148" s="25"/>
      <c r="B1148" s="26"/>
      <c r="C1148" s="26"/>
      <c r="D1148" s="26"/>
      <c r="E1148" s="26"/>
      <c r="F1148" s="26"/>
      <c r="G1148" s="26"/>
      <c r="H1148" s="27"/>
      <c r="I1148" s="4"/>
    </row>
    <row r="1149" spans="1:9" ht="15.75" thickBot="1">
      <c r="A1149" s="47"/>
      <c r="B1149" s="48"/>
      <c r="C1149" s="48"/>
      <c r="D1149" s="48"/>
      <c r="E1149" s="48"/>
      <c r="F1149" s="48"/>
      <c r="G1149" s="48"/>
      <c r="H1149" s="49"/>
      <c r="I1149" s="4"/>
    </row>
    <row r="1150" spans="1:9" ht="15.75" thickBot="1">
      <c r="A1150" s="47"/>
      <c r="B1150" s="48"/>
      <c r="C1150" s="48"/>
      <c r="D1150" s="48"/>
      <c r="E1150" s="48"/>
      <c r="F1150" s="48"/>
      <c r="G1150" s="48"/>
      <c r="H1150" s="49"/>
      <c r="I1150" s="4"/>
    </row>
    <row r="1151" spans="1:9" ht="15.75" thickBot="1">
      <c r="A1151" s="47"/>
      <c r="B1151" s="48"/>
      <c r="C1151" s="48"/>
      <c r="D1151" s="48"/>
      <c r="E1151" s="48"/>
      <c r="F1151" s="48"/>
      <c r="G1151" s="48"/>
      <c r="H1151" s="49"/>
      <c r="I1151" s="4"/>
    </row>
    <row r="1152" spans="1:9" ht="15.75" thickBot="1">
      <c r="A1152" s="47"/>
      <c r="B1152" s="48"/>
      <c r="C1152" s="48"/>
      <c r="D1152" s="48"/>
      <c r="E1152" s="48"/>
      <c r="F1152" s="48"/>
      <c r="G1152" s="48"/>
      <c r="H1152" s="49"/>
      <c r="I1152" s="4"/>
    </row>
    <row r="1153" spans="1:9" ht="15.75" thickBot="1">
      <c r="A1153" s="47"/>
      <c r="B1153" s="48"/>
      <c r="C1153" s="48"/>
      <c r="D1153" s="48"/>
      <c r="E1153" s="48"/>
      <c r="F1153" s="48"/>
      <c r="G1153" s="48"/>
      <c r="H1153" s="49"/>
      <c r="I1153" s="4"/>
    </row>
    <row r="1154" spans="1:9" ht="15.75" thickBot="1">
      <c r="A1154" s="47"/>
      <c r="B1154" s="48"/>
      <c r="C1154" s="48"/>
      <c r="D1154" s="48"/>
      <c r="E1154" s="48"/>
      <c r="F1154" s="48"/>
      <c r="G1154" s="48"/>
      <c r="H1154" s="49"/>
      <c r="I1154" s="4"/>
    </row>
    <row r="1157" spans="1:9">
      <c r="A1157" s="8" t="s">
        <v>0</v>
      </c>
    </row>
    <row r="1158" spans="1:9">
      <c r="A1158" s="8"/>
    </row>
    <row r="1159" spans="1:9" ht="15.75" thickBot="1">
      <c r="A1159" s="2" t="s">
        <v>1</v>
      </c>
    </row>
    <row r="1160" spans="1:9" ht="15.75" thickBot="1">
      <c r="A1160" s="62" t="s">
        <v>2</v>
      </c>
      <c r="B1160" s="63"/>
      <c r="C1160" s="63"/>
      <c r="D1160" s="63"/>
      <c r="E1160" s="63"/>
      <c r="F1160" s="64"/>
      <c r="G1160" s="65" t="s">
        <v>3</v>
      </c>
      <c r="H1160" s="66"/>
      <c r="I1160" s="67"/>
    </row>
    <row r="1161" spans="1:9" ht="30.75" thickBot="1">
      <c r="A1161" s="3" t="s">
        <v>4</v>
      </c>
      <c r="B1161" s="62" t="s">
        <v>5</v>
      </c>
      <c r="C1161" s="63"/>
      <c r="D1161" s="63"/>
      <c r="E1161" s="63"/>
      <c r="F1161" s="64"/>
      <c r="G1161" s="68"/>
      <c r="H1161" s="69"/>
      <c r="I1161" s="70"/>
    </row>
    <row r="1162" spans="1:9" ht="15.75" thickBot="1">
      <c r="A1162" s="13" t="s">
        <v>168</v>
      </c>
      <c r="B1162" s="71" t="s">
        <v>208</v>
      </c>
      <c r="C1162" s="72"/>
      <c r="D1162" s="72"/>
      <c r="E1162" s="72"/>
      <c r="F1162" s="73"/>
      <c r="G1162" s="14"/>
      <c r="H1162" s="15"/>
      <c r="I1162" s="34">
        <v>15000</v>
      </c>
    </row>
    <row r="1163" spans="1:9" ht="15.75" thickBot="1">
      <c r="A1163" s="50"/>
      <c r="B1163" s="51"/>
      <c r="C1163" s="51"/>
      <c r="D1163" s="51"/>
      <c r="E1163" s="51"/>
      <c r="F1163" s="51"/>
      <c r="G1163" s="51"/>
      <c r="H1163" s="51"/>
      <c r="I1163" s="52"/>
    </row>
    <row r="1164" spans="1:9" ht="15.75" thickBot="1">
      <c r="A1164" s="74" t="s">
        <v>7</v>
      </c>
      <c r="B1164" s="75"/>
      <c r="C1164" s="75"/>
      <c r="D1164" s="76"/>
      <c r="E1164" s="80" t="s">
        <v>8</v>
      </c>
      <c r="F1164" s="82" t="s">
        <v>9</v>
      </c>
      <c r="G1164" s="83"/>
      <c r="H1164" s="83"/>
      <c r="I1164" s="84"/>
    </row>
    <row r="1165" spans="1:9" ht="15.75" thickBot="1">
      <c r="A1165" s="77"/>
      <c r="B1165" s="78"/>
      <c r="C1165" s="78"/>
      <c r="D1165" s="79"/>
      <c r="E1165" s="81"/>
      <c r="F1165" s="82" t="s">
        <v>10</v>
      </c>
      <c r="G1165" s="84"/>
      <c r="H1165" s="82" t="s">
        <v>11</v>
      </c>
      <c r="I1165" s="84"/>
    </row>
    <row r="1166" spans="1:9" ht="15.75" thickBot="1">
      <c r="A1166" s="47" t="s">
        <v>207</v>
      </c>
      <c r="B1166" s="48"/>
      <c r="C1166" s="48"/>
      <c r="D1166" s="49"/>
      <c r="E1166" s="4" t="s">
        <v>107</v>
      </c>
      <c r="F1166" s="59">
        <v>41274</v>
      </c>
      <c r="G1166" s="49"/>
      <c r="H1166" s="60">
        <v>1</v>
      </c>
      <c r="I1166" s="61"/>
    </row>
    <row r="1167" spans="1:9" ht="15.75" thickBot="1">
      <c r="A1167" s="47"/>
      <c r="B1167" s="48"/>
      <c r="C1167" s="48"/>
      <c r="D1167" s="49"/>
      <c r="E1167" s="4"/>
      <c r="F1167" s="47"/>
      <c r="G1167" s="49"/>
      <c r="H1167" s="47"/>
      <c r="I1167" s="49"/>
    </row>
    <row r="1168" spans="1:9" ht="15.75" thickBot="1">
      <c r="A1168" s="50" t="s">
        <v>12</v>
      </c>
      <c r="B1168" s="51"/>
      <c r="C1168" s="51"/>
      <c r="D1168" s="51"/>
      <c r="E1168" s="51"/>
      <c r="F1168" s="51"/>
      <c r="G1168" s="51"/>
      <c r="H1168" s="51"/>
      <c r="I1168" s="52"/>
    </row>
    <row r="1169" spans="1:9" ht="15.75" thickBot="1">
      <c r="A1169" s="85" t="s">
        <v>13</v>
      </c>
      <c r="B1169" s="86"/>
      <c r="C1169" s="86"/>
      <c r="D1169" s="86"/>
      <c r="E1169" s="86"/>
      <c r="F1169" s="86"/>
      <c r="G1169" s="86"/>
      <c r="H1169" s="86"/>
      <c r="I1169" s="87"/>
    </row>
    <row r="1170" spans="1:9" ht="15.75" thickBot="1">
      <c r="A1170" s="50" t="s">
        <v>4</v>
      </c>
      <c r="B1170" s="52"/>
      <c r="C1170" s="50" t="s">
        <v>7</v>
      </c>
      <c r="D1170" s="51"/>
      <c r="E1170" s="51"/>
      <c r="F1170" s="51"/>
      <c r="G1170" s="51"/>
      <c r="H1170" s="51"/>
      <c r="I1170" s="52"/>
    </row>
    <row r="1171" spans="1:9" ht="33" customHeight="1" thickBot="1">
      <c r="A1171" s="47">
        <v>1027</v>
      </c>
      <c r="B1171" s="49"/>
      <c r="C1171" s="47" t="s">
        <v>260</v>
      </c>
      <c r="D1171" s="48"/>
      <c r="E1171" s="48"/>
      <c r="F1171" s="48"/>
      <c r="G1171" s="48"/>
      <c r="H1171" s="48"/>
      <c r="I1171" s="49"/>
    </row>
    <row r="1172" spans="1:9" ht="15.75" thickBot="1">
      <c r="A1172" s="50" t="s">
        <v>14</v>
      </c>
      <c r="B1172" s="51"/>
      <c r="C1172" s="51"/>
      <c r="D1172" s="51"/>
      <c r="E1172" s="51"/>
      <c r="F1172" s="51"/>
      <c r="G1172" s="51"/>
      <c r="H1172" s="51"/>
      <c r="I1172" s="52"/>
    </row>
    <row r="1173" spans="1:9" ht="15.75" thickBot="1">
      <c r="A1173" s="50" t="s">
        <v>4</v>
      </c>
      <c r="B1173" s="51"/>
      <c r="C1173" s="52"/>
      <c r="D1173" s="50" t="s">
        <v>7</v>
      </c>
      <c r="E1173" s="51"/>
      <c r="F1173" s="51"/>
      <c r="G1173" s="51"/>
      <c r="H1173" s="51"/>
      <c r="I1173" s="52"/>
    </row>
    <row r="1174" spans="1:9" ht="15.75" thickBot="1">
      <c r="A1174" s="47">
        <v>2</v>
      </c>
      <c r="B1174" s="48"/>
      <c r="C1174" s="49"/>
      <c r="D1174" s="47" t="s">
        <v>325</v>
      </c>
      <c r="E1174" s="48"/>
      <c r="F1174" s="48"/>
      <c r="G1174" s="48"/>
      <c r="H1174" s="48"/>
      <c r="I1174" s="49"/>
    </row>
    <row r="1175" spans="1:9" ht="15.75" thickBot="1">
      <c r="A1175" s="50" t="s">
        <v>15</v>
      </c>
      <c r="B1175" s="51"/>
      <c r="C1175" s="51"/>
      <c r="D1175" s="51"/>
      <c r="E1175" s="51"/>
      <c r="F1175" s="51"/>
      <c r="G1175" s="51"/>
      <c r="H1175" s="51"/>
      <c r="I1175" s="52"/>
    </row>
    <row r="1176" spans="1:9" ht="15.75" thickBot="1">
      <c r="A1176" s="47" t="s">
        <v>326</v>
      </c>
      <c r="B1176" s="48"/>
      <c r="C1176" s="48"/>
      <c r="D1176" s="48"/>
      <c r="E1176" s="48"/>
      <c r="F1176" s="48"/>
      <c r="G1176" s="48"/>
      <c r="H1176" s="48"/>
      <c r="I1176" s="49"/>
    </row>
    <row r="1177" spans="1:9" ht="15.75" thickBot="1">
      <c r="A1177" s="47"/>
      <c r="B1177" s="48"/>
      <c r="C1177" s="48"/>
      <c r="D1177" s="48"/>
      <c r="E1177" s="48"/>
      <c r="F1177" s="48"/>
      <c r="G1177" s="48"/>
      <c r="H1177" s="48"/>
      <c r="I1177" s="49"/>
    </row>
    <row r="1178" spans="1:9" ht="15.75" thickBot="1">
      <c r="A1178" s="47"/>
      <c r="B1178" s="48"/>
      <c r="C1178" s="48"/>
      <c r="D1178" s="48"/>
      <c r="E1178" s="48"/>
      <c r="F1178" s="48"/>
      <c r="G1178" s="48"/>
      <c r="H1178" s="48"/>
      <c r="I1178" s="49"/>
    </row>
    <row r="1179" spans="1:9" ht="15.75" thickBot="1">
      <c r="A1179" s="50" t="s">
        <v>16</v>
      </c>
      <c r="B1179" s="51"/>
      <c r="C1179" s="51"/>
      <c r="D1179" s="51"/>
      <c r="E1179" s="51"/>
      <c r="F1179" s="51"/>
      <c r="G1179" s="51"/>
      <c r="H1179" s="51"/>
      <c r="I1179" s="52"/>
    </row>
    <row r="1180" spans="1:9" ht="15.75" thickBot="1">
      <c r="A1180" s="53" t="s">
        <v>7</v>
      </c>
      <c r="B1180" s="54"/>
      <c r="C1180" s="54"/>
      <c r="D1180" s="54"/>
      <c r="E1180" s="54"/>
      <c r="F1180" s="54"/>
      <c r="G1180" s="54"/>
      <c r="H1180" s="55"/>
      <c r="I1180" s="6" t="s">
        <v>17</v>
      </c>
    </row>
    <row r="1181" spans="1:9" ht="15.75" thickBot="1">
      <c r="A1181" s="56" t="s">
        <v>209</v>
      </c>
      <c r="B1181" s="57"/>
      <c r="C1181" s="57"/>
      <c r="D1181" s="57"/>
      <c r="E1181" s="57"/>
      <c r="F1181" s="57"/>
      <c r="G1181" s="57"/>
      <c r="H1181" s="58"/>
      <c r="I1181" s="11" t="s">
        <v>22</v>
      </c>
    </row>
    <row r="1182" spans="1:9" ht="15.75" thickBot="1">
      <c r="A1182" s="56" t="s">
        <v>210</v>
      </c>
      <c r="B1182" s="57"/>
      <c r="C1182" s="57"/>
      <c r="D1182" s="57"/>
      <c r="E1182" s="57"/>
      <c r="F1182" s="57"/>
      <c r="G1182" s="57"/>
      <c r="H1182" s="58"/>
      <c r="I1182" s="11" t="s">
        <v>74</v>
      </c>
    </row>
    <row r="1183" spans="1:9" ht="15.75" thickBot="1">
      <c r="A1183" s="47"/>
      <c r="B1183" s="48"/>
      <c r="C1183" s="48"/>
      <c r="D1183" s="48"/>
      <c r="E1183" s="48"/>
      <c r="F1183" s="48"/>
      <c r="G1183" s="48"/>
      <c r="H1183" s="49"/>
      <c r="I1183" s="4"/>
    </row>
    <row r="1184" spans="1:9" ht="15.75" thickBot="1">
      <c r="A1184" s="47"/>
      <c r="B1184" s="48"/>
      <c r="C1184" s="48"/>
      <c r="D1184" s="48"/>
      <c r="E1184" s="48"/>
      <c r="F1184" s="48"/>
      <c r="G1184" s="48"/>
      <c r="H1184" s="49"/>
      <c r="I1184" s="4"/>
    </row>
    <row r="1185" spans="1:9" ht="15.75" thickBot="1">
      <c r="A1185" s="47"/>
      <c r="B1185" s="48"/>
      <c r="C1185" s="48"/>
      <c r="D1185" s="48"/>
      <c r="E1185" s="48"/>
      <c r="F1185" s="48"/>
      <c r="G1185" s="48"/>
      <c r="H1185" s="49"/>
      <c r="I1185" s="4"/>
    </row>
    <row r="1186" spans="1:9" ht="15.75" thickBot="1">
      <c r="A1186" s="47"/>
      <c r="B1186" s="48"/>
      <c r="C1186" s="48"/>
      <c r="D1186" s="48"/>
      <c r="E1186" s="48"/>
      <c r="F1186" s="48"/>
      <c r="G1186" s="48"/>
      <c r="H1186" s="49"/>
      <c r="I1186" s="4"/>
    </row>
    <row r="1187" spans="1:9" ht="15.75" thickBot="1">
      <c r="A1187" s="47"/>
      <c r="B1187" s="48"/>
      <c r="C1187" s="48"/>
      <c r="D1187" s="48"/>
      <c r="E1187" s="48"/>
      <c r="F1187" s="48"/>
      <c r="G1187" s="48"/>
      <c r="H1187" s="49"/>
      <c r="I1187" s="4"/>
    </row>
    <row r="1188" spans="1:9" ht="15.75" thickBot="1">
      <c r="A1188" s="47"/>
      <c r="B1188" s="48"/>
      <c r="C1188" s="48"/>
      <c r="D1188" s="48"/>
      <c r="E1188" s="48"/>
      <c r="F1188" s="48"/>
      <c r="G1188" s="48"/>
      <c r="H1188" s="49"/>
      <c r="I1188" s="4"/>
    </row>
    <row r="1189" spans="1:9" ht="15.75" thickBot="1">
      <c r="A1189" s="47"/>
      <c r="B1189" s="48"/>
      <c r="C1189" s="48"/>
      <c r="D1189" s="48"/>
      <c r="E1189" s="48"/>
      <c r="F1189" s="48"/>
      <c r="G1189" s="48"/>
      <c r="H1189" s="49"/>
      <c r="I1189" s="4"/>
    </row>
    <row r="1190" spans="1:9" ht="15.75" thickBot="1">
      <c r="A1190" s="45"/>
      <c r="B1190" s="46"/>
      <c r="C1190" s="46"/>
      <c r="D1190" s="46"/>
      <c r="E1190" s="46"/>
      <c r="F1190" s="46"/>
      <c r="G1190" s="46"/>
      <c r="H1190" s="44"/>
      <c r="I1190" s="4"/>
    </row>
    <row r="1191" spans="1:9" ht="15.75" thickBot="1">
      <c r="A1191" s="45"/>
      <c r="B1191" s="46"/>
      <c r="C1191" s="46"/>
      <c r="D1191" s="46"/>
      <c r="E1191" s="46"/>
      <c r="F1191" s="46"/>
      <c r="G1191" s="46"/>
      <c r="H1191" s="44"/>
      <c r="I1191" s="4"/>
    </row>
    <row r="1192" spans="1:9" ht="15.75" thickBot="1">
      <c r="A1192" s="45"/>
      <c r="B1192" s="46"/>
      <c r="C1192" s="46"/>
      <c r="D1192" s="46"/>
      <c r="E1192" s="46"/>
      <c r="F1192" s="46"/>
      <c r="G1192" s="46"/>
      <c r="H1192" s="44"/>
      <c r="I1192" s="4"/>
    </row>
    <row r="1193" spans="1:9" ht="15.75" thickBot="1">
      <c r="A1193" s="45"/>
      <c r="B1193" s="46"/>
      <c r="C1193" s="46"/>
      <c r="D1193" s="46"/>
      <c r="E1193" s="46"/>
      <c r="F1193" s="46"/>
      <c r="G1193" s="46"/>
      <c r="H1193" s="44"/>
      <c r="I1193" s="4"/>
    </row>
    <row r="1194" spans="1:9" ht="15.75" thickBot="1">
      <c r="A1194" s="45"/>
      <c r="B1194" s="46"/>
      <c r="C1194" s="46"/>
      <c r="D1194" s="46"/>
      <c r="E1194" s="46"/>
      <c r="F1194" s="46"/>
      <c r="G1194" s="46"/>
      <c r="H1194" s="44"/>
      <c r="I1194" s="4"/>
    </row>
    <row r="1195" spans="1:9" ht="15.75" thickBot="1">
      <c r="A1195" s="47"/>
      <c r="B1195" s="48"/>
      <c r="C1195" s="48"/>
      <c r="D1195" s="48"/>
      <c r="E1195" s="48"/>
      <c r="F1195" s="48"/>
      <c r="G1195" s="48"/>
      <c r="H1195" s="49"/>
      <c r="I1195" s="4"/>
    </row>
    <row r="1196" spans="1:9" ht="15.75" thickBot="1">
      <c r="A1196" s="47"/>
      <c r="B1196" s="48"/>
      <c r="C1196" s="48"/>
      <c r="D1196" s="48"/>
      <c r="E1196" s="48"/>
      <c r="F1196" s="48"/>
      <c r="G1196" s="48"/>
      <c r="H1196" s="49"/>
      <c r="I1196" s="4"/>
    </row>
    <row r="1197" spans="1:9" ht="15.75" thickBot="1">
      <c r="A1197" s="47"/>
      <c r="B1197" s="48"/>
      <c r="C1197" s="48"/>
      <c r="D1197" s="48"/>
      <c r="E1197" s="48"/>
      <c r="F1197" s="48"/>
      <c r="G1197" s="48"/>
      <c r="H1197" s="49"/>
      <c r="I1197" s="4"/>
    </row>
    <row r="1198" spans="1:9" ht="15.75" thickBot="1">
      <c r="A1198" s="47"/>
      <c r="B1198" s="48"/>
      <c r="C1198" s="48"/>
      <c r="D1198" s="48"/>
      <c r="E1198" s="48"/>
      <c r="F1198" s="48"/>
      <c r="G1198" s="48"/>
      <c r="H1198" s="49"/>
      <c r="I1198" s="4"/>
    </row>
    <row r="1199" spans="1:9" ht="15.75" thickBot="1">
      <c r="A1199" s="47"/>
      <c r="B1199" s="48"/>
      <c r="C1199" s="48"/>
      <c r="D1199" s="48"/>
      <c r="E1199" s="48"/>
      <c r="F1199" s="48"/>
      <c r="G1199" s="48"/>
      <c r="H1199" s="49"/>
      <c r="I1199" s="4"/>
    </row>
    <row r="1200" spans="1:9" ht="15.75" thickBot="1">
      <c r="A1200" s="47"/>
      <c r="B1200" s="48"/>
      <c r="C1200" s="48"/>
      <c r="D1200" s="48"/>
      <c r="E1200" s="48"/>
      <c r="F1200" s="48"/>
      <c r="G1200" s="48"/>
      <c r="H1200" s="49"/>
      <c r="I1200" s="4"/>
    </row>
    <row r="1205" spans="1:9">
      <c r="A1205" s="8" t="s">
        <v>0</v>
      </c>
    </row>
    <row r="1206" spans="1:9">
      <c r="A1206" s="8"/>
    </row>
    <row r="1207" spans="1:9" ht="15.75" thickBot="1">
      <c r="A1207" s="2" t="s">
        <v>1</v>
      </c>
    </row>
    <row r="1208" spans="1:9" ht="15.75" thickBot="1">
      <c r="A1208" s="62" t="s">
        <v>2</v>
      </c>
      <c r="B1208" s="63"/>
      <c r="C1208" s="63"/>
      <c r="D1208" s="63"/>
      <c r="E1208" s="63"/>
      <c r="F1208" s="64"/>
      <c r="G1208" s="65" t="s">
        <v>3</v>
      </c>
      <c r="H1208" s="66"/>
      <c r="I1208" s="67"/>
    </row>
    <row r="1209" spans="1:9" ht="30.75" thickBot="1">
      <c r="A1209" s="3" t="s">
        <v>4</v>
      </c>
      <c r="B1209" s="62" t="s">
        <v>5</v>
      </c>
      <c r="C1209" s="63"/>
      <c r="D1209" s="63"/>
      <c r="E1209" s="63"/>
      <c r="F1209" s="64"/>
      <c r="G1209" s="68"/>
      <c r="H1209" s="69"/>
      <c r="I1209" s="70"/>
    </row>
    <row r="1210" spans="1:9" ht="15.75" thickBot="1">
      <c r="A1210" s="13" t="s">
        <v>172</v>
      </c>
      <c r="B1210" s="71" t="s">
        <v>173</v>
      </c>
      <c r="C1210" s="72"/>
      <c r="D1210" s="72"/>
      <c r="E1210" s="72"/>
      <c r="F1210" s="73"/>
      <c r="G1210" s="14"/>
      <c r="H1210" s="15"/>
      <c r="I1210" s="34">
        <v>200000</v>
      </c>
    </row>
    <row r="1211" spans="1:9" ht="15.75" thickBot="1">
      <c r="A1211" s="50"/>
      <c r="B1211" s="51"/>
      <c r="C1211" s="51"/>
      <c r="D1211" s="51"/>
      <c r="E1211" s="51"/>
      <c r="F1211" s="51"/>
      <c r="G1211" s="51"/>
      <c r="H1211" s="51"/>
      <c r="I1211" s="52"/>
    </row>
    <row r="1212" spans="1:9" ht="15.75" thickBot="1">
      <c r="A1212" s="74" t="s">
        <v>7</v>
      </c>
      <c r="B1212" s="75"/>
      <c r="C1212" s="75"/>
      <c r="D1212" s="76"/>
      <c r="E1212" s="80" t="s">
        <v>8</v>
      </c>
      <c r="F1212" s="82" t="s">
        <v>9</v>
      </c>
      <c r="G1212" s="83"/>
      <c r="H1212" s="83"/>
      <c r="I1212" s="84"/>
    </row>
    <row r="1213" spans="1:9" ht="15.75" thickBot="1">
      <c r="A1213" s="77"/>
      <c r="B1213" s="78"/>
      <c r="C1213" s="78"/>
      <c r="D1213" s="79"/>
      <c r="E1213" s="81"/>
      <c r="F1213" s="82" t="s">
        <v>10</v>
      </c>
      <c r="G1213" s="84"/>
      <c r="H1213" s="82" t="s">
        <v>11</v>
      </c>
      <c r="I1213" s="84"/>
    </row>
    <row r="1214" spans="1:9" ht="15.75" thickBot="1">
      <c r="A1214" s="47" t="s">
        <v>174</v>
      </c>
      <c r="B1214" s="48"/>
      <c r="C1214" s="48"/>
      <c r="D1214" s="49"/>
      <c r="E1214" s="4" t="s">
        <v>107</v>
      </c>
      <c r="F1214" s="59">
        <v>41274</v>
      </c>
      <c r="G1214" s="49"/>
      <c r="H1214" s="60">
        <v>600</v>
      </c>
      <c r="I1214" s="61"/>
    </row>
    <row r="1215" spans="1:9" ht="15.75" thickBot="1">
      <c r="A1215" s="47"/>
      <c r="B1215" s="48"/>
      <c r="C1215" s="48"/>
      <c r="D1215" s="49"/>
      <c r="E1215" s="4"/>
      <c r="F1215" s="47"/>
      <c r="G1215" s="49"/>
      <c r="H1215" s="47"/>
      <c r="I1215" s="49"/>
    </row>
    <row r="1216" spans="1:9" ht="15.75" thickBot="1">
      <c r="A1216" s="50" t="s">
        <v>12</v>
      </c>
      <c r="B1216" s="51"/>
      <c r="C1216" s="51"/>
      <c r="D1216" s="51"/>
      <c r="E1216" s="51"/>
      <c r="F1216" s="51"/>
      <c r="G1216" s="51"/>
      <c r="H1216" s="51"/>
      <c r="I1216" s="52"/>
    </row>
    <row r="1217" spans="1:9" ht="15.75" thickBot="1">
      <c r="A1217" s="85" t="s">
        <v>13</v>
      </c>
      <c r="B1217" s="86"/>
      <c r="C1217" s="86"/>
      <c r="D1217" s="86"/>
      <c r="E1217" s="86"/>
      <c r="F1217" s="86"/>
      <c r="G1217" s="86"/>
      <c r="H1217" s="86"/>
      <c r="I1217" s="87"/>
    </row>
    <row r="1218" spans="1:9" ht="15.75" thickBot="1">
      <c r="A1218" s="50" t="s">
        <v>4</v>
      </c>
      <c r="B1218" s="52"/>
      <c r="C1218" s="50" t="s">
        <v>7</v>
      </c>
      <c r="D1218" s="51"/>
      <c r="E1218" s="51"/>
      <c r="F1218" s="51"/>
      <c r="G1218" s="51"/>
      <c r="H1218" s="51"/>
      <c r="I1218" s="52"/>
    </row>
    <row r="1219" spans="1:9" ht="15.75" thickBot="1">
      <c r="A1219" s="47">
        <v>1028</v>
      </c>
      <c r="B1219" s="49"/>
      <c r="C1219" s="47" t="s">
        <v>261</v>
      </c>
      <c r="D1219" s="48"/>
      <c r="E1219" s="48"/>
      <c r="F1219" s="48"/>
      <c r="G1219" s="48"/>
      <c r="H1219" s="48"/>
      <c r="I1219" s="49"/>
    </row>
    <row r="1220" spans="1:9" ht="15.75" thickBot="1">
      <c r="A1220" s="50" t="s">
        <v>14</v>
      </c>
      <c r="B1220" s="51"/>
      <c r="C1220" s="51"/>
      <c r="D1220" s="51"/>
      <c r="E1220" s="51"/>
      <c r="F1220" s="51"/>
      <c r="G1220" s="51"/>
      <c r="H1220" s="51"/>
      <c r="I1220" s="52"/>
    </row>
    <row r="1221" spans="1:9" ht="15.75" thickBot="1">
      <c r="A1221" s="50" t="s">
        <v>4</v>
      </c>
      <c r="B1221" s="51"/>
      <c r="C1221" s="52"/>
      <c r="D1221" s="50" t="s">
        <v>7</v>
      </c>
      <c r="E1221" s="51"/>
      <c r="F1221" s="51"/>
      <c r="G1221" s="51"/>
      <c r="H1221" s="51"/>
      <c r="I1221" s="52"/>
    </row>
    <row r="1222" spans="1:9" ht="15.75" thickBot="1">
      <c r="A1222" s="47">
        <v>7</v>
      </c>
      <c r="B1222" s="48"/>
      <c r="C1222" s="49"/>
      <c r="D1222" s="47" t="s">
        <v>175</v>
      </c>
      <c r="E1222" s="48"/>
      <c r="F1222" s="48"/>
      <c r="G1222" s="48"/>
      <c r="H1222" s="48"/>
      <c r="I1222" s="49"/>
    </row>
    <row r="1223" spans="1:9" ht="15.75" thickBot="1">
      <c r="A1223" s="50" t="s">
        <v>15</v>
      </c>
      <c r="B1223" s="51"/>
      <c r="C1223" s="51"/>
      <c r="D1223" s="51"/>
      <c r="E1223" s="51"/>
      <c r="F1223" s="51"/>
      <c r="G1223" s="51"/>
      <c r="H1223" s="51"/>
      <c r="I1223" s="52"/>
    </row>
    <row r="1224" spans="1:9" ht="15.75" thickBot="1">
      <c r="A1224" s="47" t="s">
        <v>185</v>
      </c>
      <c r="B1224" s="48"/>
      <c r="C1224" s="48"/>
      <c r="D1224" s="48"/>
      <c r="E1224" s="48"/>
      <c r="F1224" s="48"/>
      <c r="G1224" s="48"/>
      <c r="H1224" s="48"/>
      <c r="I1224" s="49"/>
    </row>
    <row r="1225" spans="1:9" ht="15.75" thickBot="1">
      <c r="A1225" s="47"/>
      <c r="B1225" s="48"/>
      <c r="C1225" s="48"/>
      <c r="D1225" s="48"/>
      <c r="E1225" s="48"/>
      <c r="F1225" s="48"/>
      <c r="G1225" s="48"/>
      <c r="H1225" s="48"/>
      <c r="I1225" s="49"/>
    </row>
    <row r="1226" spans="1:9" ht="15.75" thickBot="1">
      <c r="A1226" s="47"/>
      <c r="B1226" s="48"/>
      <c r="C1226" s="48"/>
      <c r="D1226" s="48"/>
      <c r="E1226" s="48"/>
      <c r="F1226" s="48"/>
      <c r="G1226" s="48"/>
      <c r="H1226" s="48"/>
      <c r="I1226" s="49"/>
    </row>
    <row r="1227" spans="1:9" ht="15.75" thickBot="1">
      <c r="A1227" s="50" t="s">
        <v>16</v>
      </c>
      <c r="B1227" s="51"/>
      <c r="C1227" s="51"/>
      <c r="D1227" s="51"/>
      <c r="E1227" s="51"/>
      <c r="F1227" s="51"/>
      <c r="G1227" s="51"/>
      <c r="H1227" s="51"/>
      <c r="I1227" s="52"/>
    </row>
    <row r="1228" spans="1:9" ht="15.75" thickBot="1">
      <c r="A1228" s="53" t="s">
        <v>7</v>
      </c>
      <c r="B1228" s="54"/>
      <c r="C1228" s="54"/>
      <c r="D1228" s="54"/>
      <c r="E1228" s="54"/>
      <c r="F1228" s="54"/>
      <c r="G1228" s="54"/>
      <c r="H1228" s="55"/>
      <c r="I1228" s="6" t="s">
        <v>17</v>
      </c>
    </row>
    <row r="1229" spans="1:9" ht="15.75" thickBot="1">
      <c r="A1229" s="56" t="s">
        <v>176</v>
      </c>
      <c r="B1229" s="57"/>
      <c r="C1229" s="57"/>
      <c r="D1229" s="57"/>
      <c r="E1229" s="57"/>
      <c r="F1229" s="57"/>
      <c r="G1229" s="57"/>
      <c r="H1229" s="58"/>
      <c r="I1229" s="11" t="s">
        <v>22</v>
      </c>
    </row>
    <row r="1230" spans="1:9" ht="15.75" thickBot="1">
      <c r="A1230" s="56" t="s">
        <v>328</v>
      </c>
      <c r="B1230" s="57"/>
      <c r="C1230" s="57"/>
      <c r="D1230" s="57"/>
      <c r="E1230" s="57"/>
      <c r="F1230" s="57"/>
      <c r="G1230" s="57"/>
      <c r="H1230" s="58"/>
      <c r="I1230" s="11" t="s">
        <v>22</v>
      </c>
    </row>
    <row r="1231" spans="1:9" ht="15.75" thickBot="1">
      <c r="A1231" s="47" t="s">
        <v>177</v>
      </c>
      <c r="B1231" s="48"/>
      <c r="C1231" s="48"/>
      <c r="D1231" s="48"/>
      <c r="E1231" s="48"/>
      <c r="F1231" s="48"/>
      <c r="G1231" s="48"/>
      <c r="H1231" s="49"/>
      <c r="I1231" s="4" t="s">
        <v>22</v>
      </c>
    </row>
    <row r="1232" spans="1:9" ht="15.75" thickBot="1">
      <c r="A1232" s="47" t="s">
        <v>327</v>
      </c>
      <c r="B1232" s="48"/>
      <c r="C1232" s="48"/>
      <c r="D1232" s="48"/>
      <c r="E1232" s="48"/>
      <c r="F1232" s="48"/>
      <c r="G1232" s="48"/>
      <c r="H1232" s="49"/>
      <c r="I1232" s="4" t="s">
        <v>73</v>
      </c>
    </row>
    <row r="1233" spans="1:9" ht="15.75" thickBot="1">
      <c r="A1233" s="47"/>
      <c r="B1233" s="48"/>
      <c r="C1233" s="48"/>
      <c r="D1233" s="48"/>
      <c r="E1233" s="48"/>
      <c r="F1233" s="48"/>
      <c r="G1233" s="48"/>
      <c r="H1233" s="49"/>
      <c r="I1233" s="4"/>
    </row>
    <row r="1234" spans="1:9" ht="15.75" thickBot="1">
      <c r="A1234" s="47"/>
      <c r="B1234" s="48"/>
      <c r="C1234" s="48"/>
      <c r="D1234" s="48"/>
      <c r="E1234" s="48"/>
      <c r="F1234" s="48"/>
      <c r="G1234" s="48"/>
      <c r="H1234" s="49"/>
      <c r="I1234" s="4"/>
    </row>
    <row r="1235" spans="1:9" ht="15.75" thickBot="1">
      <c r="A1235" s="47"/>
      <c r="B1235" s="48"/>
      <c r="C1235" s="48"/>
      <c r="D1235" s="48"/>
      <c r="E1235" s="48"/>
      <c r="F1235" s="48"/>
      <c r="G1235" s="48"/>
      <c r="H1235" s="49"/>
      <c r="I1235" s="4"/>
    </row>
    <row r="1236" spans="1:9" ht="15.75" thickBot="1">
      <c r="A1236" s="47"/>
      <c r="B1236" s="48"/>
      <c r="C1236" s="48"/>
      <c r="D1236" s="48"/>
      <c r="E1236" s="48"/>
      <c r="F1236" s="48"/>
      <c r="G1236" s="48"/>
      <c r="H1236" s="49"/>
      <c r="I1236" s="4"/>
    </row>
    <row r="1237" spans="1:9" ht="15.75" thickBot="1">
      <c r="A1237" s="47"/>
      <c r="B1237" s="48"/>
      <c r="C1237" s="48"/>
      <c r="D1237" s="48"/>
      <c r="E1237" s="48"/>
      <c r="F1237" s="48"/>
      <c r="G1237" s="48"/>
      <c r="H1237" s="49"/>
      <c r="I1237" s="4"/>
    </row>
    <row r="1238" spans="1:9" ht="15.75" thickBot="1">
      <c r="A1238" s="47"/>
      <c r="B1238" s="48"/>
      <c r="C1238" s="48"/>
      <c r="D1238" s="48"/>
      <c r="E1238" s="48"/>
      <c r="F1238" s="48"/>
      <c r="G1238" s="48"/>
      <c r="H1238" s="49"/>
      <c r="I1238" s="4"/>
    </row>
    <row r="1239" spans="1:9" ht="15.75" thickBot="1">
      <c r="A1239" s="47"/>
      <c r="B1239" s="48"/>
      <c r="C1239" s="48"/>
      <c r="D1239" s="48"/>
      <c r="E1239" s="48"/>
      <c r="F1239" s="48"/>
      <c r="G1239" s="48"/>
      <c r="H1239" s="49"/>
      <c r="I1239" s="4"/>
    </row>
    <row r="1240" spans="1:9" ht="15.75" thickBot="1">
      <c r="A1240" s="47"/>
      <c r="B1240" s="48"/>
      <c r="C1240" s="48"/>
      <c r="D1240" s="48"/>
      <c r="E1240" s="48"/>
      <c r="F1240" s="48"/>
      <c r="G1240" s="48"/>
      <c r="H1240" s="49"/>
      <c r="I1240" s="4"/>
    </row>
    <row r="1241" spans="1:9" ht="15.75" thickBot="1">
      <c r="A1241" s="47"/>
      <c r="B1241" s="48"/>
      <c r="C1241" s="48"/>
      <c r="D1241" s="48"/>
      <c r="E1241" s="48"/>
      <c r="F1241" s="48"/>
      <c r="G1241" s="48"/>
      <c r="H1241" s="49"/>
      <c r="I1241" s="4"/>
    </row>
    <row r="1242" spans="1:9" ht="15.75" thickBot="1">
      <c r="A1242" s="47"/>
      <c r="B1242" s="48"/>
      <c r="C1242" s="48"/>
      <c r="D1242" s="48"/>
      <c r="E1242" s="48"/>
      <c r="F1242" s="48"/>
      <c r="G1242" s="48"/>
      <c r="H1242" s="49"/>
      <c r="I1242" s="4"/>
    </row>
    <row r="1243" spans="1:9" ht="15.75" thickBot="1">
      <c r="A1243" s="47"/>
      <c r="B1243" s="48"/>
      <c r="C1243" s="48"/>
      <c r="D1243" s="48"/>
      <c r="E1243" s="48"/>
      <c r="F1243" s="48"/>
      <c r="G1243" s="48"/>
      <c r="H1243" s="49"/>
      <c r="I1243" s="4"/>
    </row>
    <row r="1244" spans="1:9" ht="15.75" thickBot="1">
      <c r="A1244" s="47"/>
      <c r="B1244" s="48"/>
      <c r="C1244" s="48"/>
      <c r="D1244" s="48"/>
      <c r="E1244" s="48"/>
      <c r="F1244" s="48"/>
      <c r="G1244" s="48"/>
      <c r="H1244" s="49"/>
      <c r="I1244" s="4"/>
    </row>
    <row r="1245" spans="1:9" ht="15.75" thickBot="1">
      <c r="A1245" s="47"/>
      <c r="B1245" s="48"/>
      <c r="C1245" s="48"/>
      <c r="D1245" s="48"/>
      <c r="E1245" s="48"/>
      <c r="F1245" s="48"/>
      <c r="G1245" s="48"/>
      <c r="H1245" s="49"/>
      <c r="I1245" s="4"/>
    </row>
    <row r="1246" spans="1:9">
      <c r="A1246" s="12"/>
      <c r="B1246" s="12"/>
      <c r="C1246" s="12"/>
      <c r="D1246" s="12"/>
      <c r="E1246" s="12"/>
      <c r="F1246" s="12"/>
      <c r="G1246" s="12"/>
      <c r="H1246" s="12"/>
      <c r="I1246" s="12"/>
    </row>
    <row r="1247" spans="1:9">
      <c r="A1247" s="12"/>
      <c r="B1247" s="12"/>
      <c r="C1247" s="12"/>
      <c r="D1247" s="12"/>
      <c r="E1247" s="12"/>
      <c r="F1247" s="12"/>
      <c r="G1247" s="12"/>
      <c r="H1247" s="12"/>
      <c r="I1247" s="12"/>
    </row>
    <row r="1250" spans="1:9">
      <c r="A1250" s="8" t="s">
        <v>0</v>
      </c>
    </row>
    <row r="1251" spans="1:9">
      <c r="A1251" s="8"/>
    </row>
    <row r="1252" spans="1:9" ht="15.75" thickBot="1">
      <c r="A1252" s="2" t="s">
        <v>1</v>
      </c>
    </row>
    <row r="1253" spans="1:9" ht="15.75" thickBot="1">
      <c r="A1253" s="62" t="s">
        <v>2</v>
      </c>
      <c r="B1253" s="63"/>
      <c r="C1253" s="63"/>
      <c r="D1253" s="63"/>
      <c r="E1253" s="63"/>
      <c r="F1253" s="64"/>
      <c r="G1253" s="65" t="s">
        <v>3</v>
      </c>
      <c r="H1253" s="66"/>
      <c r="I1253" s="67"/>
    </row>
    <row r="1254" spans="1:9" ht="30.75" thickBot="1">
      <c r="A1254" s="3" t="s">
        <v>4</v>
      </c>
      <c r="B1254" s="62" t="s">
        <v>5</v>
      </c>
      <c r="C1254" s="63"/>
      <c r="D1254" s="63"/>
      <c r="E1254" s="63"/>
      <c r="F1254" s="64"/>
      <c r="G1254" s="68"/>
      <c r="H1254" s="69"/>
      <c r="I1254" s="70"/>
    </row>
    <row r="1255" spans="1:9" ht="15.75" thickBot="1">
      <c r="A1255" s="13" t="s">
        <v>178</v>
      </c>
      <c r="B1255" s="71" t="s">
        <v>350</v>
      </c>
      <c r="C1255" s="72"/>
      <c r="D1255" s="72"/>
      <c r="E1255" s="72"/>
      <c r="F1255" s="73"/>
      <c r="G1255" s="14"/>
      <c r="H1255" s="15"/>
      <c r="I1255" s="34">
        <v>200000</v>
      </c>
    </row>
    <row r="1256" spans="1:9" ht="15.75" thickBot="1">
      <c r="A1256" s="50"/>
      <c r="B1256" s="51"/>
      <c r="C1256" s="51"/>
      <c r="D1256" s="51"/>
      <c r="E1256" s="51"/>
      <c r="F1256" s="51"/>
      <c r="G1256" s="51"/>
      <c r="H1256" s="51"/>
      <c r="I1256" s="52"/>
    </row>
    <row r="1257" spans="1:9" ht="15.75" thickBot="1">
      <c r="A1257" s="74" t="s">
        <v>7</v>
      </c>
      <c r="B1257" s="75"/>
      <c r="C1257" s="75"/>
      <c r="D1257" s="76"/>
      <c r="E1257" s="80" t="s">
        <v>8</v>
      </c>
      <c r="F1257" s="82" t="s">
        <v>9</v>
      </c>
      <c r="G1257" s="83"/>
      <c r="H1257" s="83"/>
      <c r="I1257" s="84"/>
    </row>
    <row r="1258" spans="1:9" ht="15.75" thickBot="1">
      <c r="A1258" s="77"/>
      <c r="B1258" s="78"/>
      <c r="C1258" s="78"/>
      <c r="D1258" s="79"/>
      <c r="E1258" s="81"/>
      <c r="F1258" s="82" t="s">
        <v>10</v>
      </c>
      <c r="G1258" s="84"/>
      <c r="H1258" s="82" t="s">
        <v>11</v>
      </c>
      <c r="I1258" s="84"/>
    </row>
    <row r="1259" spans="1:9" ht="15.75" thickBot="1">
      <c r="A1259" s="47" t="s">
        <v>179</v>
      </c>
      <c r="B1259" s="48"/>
      <c r="C1259" s="48"/>
      <c r="D1259" s="49"/>
      <c r="E1259" s="4" t="s">
        <v>107</v>
      </c>
      <c r="F1259" s="59">
        <v>41274</v>
      </c>
      <c r="G1259" s="49"/>
      <c r="H1259" s="60">
        <v>200</v>
      </c>
      <c r="I1259" s="61"/>
    </row>
    <row r="1260" spans="1:9" ht="15.75" thickBot="1">
      <c r="A1260" s="47"/>
      <c r="B1260" s="48"/>
      <c r="C1260" s="48"/>
      <c r="D1260" s="49"/>
      <c r="E1260" s="4"/>
      <c r="F1260" s="47"/>
      <c r="G1260" s="49"/>
      <c r="H1260" s="47"/>
      <c r="I1260" s="49"/>
    </row>
    <row r="1261" spans="1:9" ht="15.75" thickBot="1">
      <c r="A1261" s="50" t="s">
        <v>12</v>
      </c>
      <c r="B1261" s="51"/>
      <c r="C1261" s="51"/>
      <c r="D1261" s="51"/>
      <c r="E1261" s="51"/>
      <c r="F1261" s="51"/>
      <c r="G1261" s="51"/>
      <c r="H1261" s="51"/>
      <c r="I1261" s="52"/>
    </row>
    <row r="1262" spans="1:9" ht="15.75" thickBot="1">
      <c r="A1262" s="85" t="s">
        <v>13</v>
      </c>
      <c r="B1262" s="86"/>
      <c r="C1262" s="86"/>
      <c r="D1262" s="86"/>
      <c r="E1262" s="86"/>
      <c r="F1262" s="86"/>
      <c r="G1262" s="86"/>
      <c r="H1262" s="86"/>
      <c r="I1262" s="87"/>
    </row>
    <row r="1263" spans="1:9" ht="15.75" thickBot="1">
      <c r="A1263" s="50" t="s">
        <v>4</v>
      </c>
      <c r="B1263" s="52"/>
      <c r="C1263" s="50" t="s">
        <v>7</v>
      </c>
      <c r="D1263" s="51"/>
      <c r="E1263" s="51"/>
      <c r="F1263" s="51"/>
      <c r="G1263" s="51"/>
      <c r="H1263" s="51"/>
      <c r="I1263" s="52"/>
    </row>
    <row r="1264" spans="1:9" ht="32.25" customHeight="1" thickBot="1">
      <c r="A1264" s="47">
        <v>1029</v>
      </c>
      <c r="B1264" s="49"/>
      <c r="C1264" s="47" t="s">
        <v>329</v>
      </c>
      <c r="D1264" s="48"/>
      <c r="E1264" s="48"/>
      <c r="F1264" s="48"/>
      <c r="G1264" s="48"/>
      <c r="H1264" s="48"/>
      <c r="I1264" s="49"/>
    </row>
    <row r="1265" spans="1:9" ht="15.75" thickBot="1">
      <c r="A1265" s="50" t="s">
        <v>14</v>
      </c>
      <c r="B1265" s="51"/>
      <c r="C1265" s="51"/>
      <c r="D1265" s="51"/>
      <c r="E1265" s="51"/>
      <c r="F1265" s="51"/>
      <c r="G1265" s="51"/>
      <c r="H1265" s="51"/>
      <c r="I1265" s="52"/>
    </row>
    <row r="1266" spans="1:9" ht="15.75" thickBot="1">
      <c r="A1266" s="50" t="s">
        <v>4</v>
      </c>
      <c r="B1266" s="51"/>
      <c r="C1266" s="52"/>
      <c r="D1266" s="50" t="s">
        <v>7</v>
      </c>
      <c r="E1266" s="51"/>
      <c r="F1266" s="51"/>
      <c r="G1266" s="51"/>
      <c r="H1266" s="51"/>
      <c r="I1266" s="52"/>
    </row>
    <row r="1267" spans="1:9" ht="15.75" thickBot="1">
      <c r="A1267" s="47">
        <v>7</v>
      </c>
      <c r="B1267" s="48"/>
      <c r="C1267" s="49"/>
      <c r="D1267" s="47" t="s">
        <v>351</v>
      </c>
      <c r="E1267" s="48"/>
      <c r="F1267" s="48"/>
      <c r="G1267" s="48"/>
      <c r="H1267" s="48"/>
      <c r="I1267" s="49"/>
    </row>
    <row r="1268" spans="1:9" ht="15.75" thickBot="1">
      <c r="A1268" s="50" t="s">
        <v>15</v>
      </c>
      <c r="B1268" s="51"/>
      <c r="C1268" s="51"/>
      <c r="D1268" s="51"/>
      <c r="E1268" s="51"/>
      <c r="F1268" s="51"/>
      <c r="G1268" s="51"/>
      <c r="H1268" s="51"/>
      <c r="I1268" s="52"/>
    </row>
    <row r="1269" spans="1:9" ht="15.75" thickBot="1">
      <c r="A1269" s="47" t="s">
        <v>184</v>
      </c>
      <c r="B1269" s="48"/>
      <c r="C1269" s="48"/>
      <c r="D1269" s="48"/>
      <c r="E1269" s="48"/>
      <c r="F1269" s="48"/>
      <c r="G1269" s="48"/>
      <c r="H1269" s="48"/>
      <c r="I1269" s="49"/>
    </row>
    <row r="1270" spans="1:9" ht="15.75" thickBot="1">
      <c r="A1270" s="47"/>
      <c r="B1270" s="48"/>
      <c r="C1270" s="48"/>
      <c r="D1270" s="48"/>
      <c r="E1270" s="48"/>
      <c r="F1270" s="48"/>
      <c r="G1270" s="48"/>
      <c r="H1270" s="48"/>
      <c r="I1270" s="49"/>
    </row>
    <row r="1271" spans="1:9" ht="15.75" thickBot="1">
      <c r="A1271" s="47"/>
      <c r="B1271" s="48"/>
      <c r="C1271" s="48"/>
      <c r="D1271" s="48"/>
      <c r="E1271" s="48"/>
      <c r="F1271" s="48"/>
      <c r="G1271" s="48"/>
      <c r="H1271" s="48"/>
      <c r="I1271" s="49"/>
    </row>
    <row r="1272" spans="1:9" ht="15.75" thickBot="1">
      <c r="A1272" s="50" t="s">
        <v>16</v>
      </c>
      <c r="B1272" s="51"/>
      <c r="C1272" s="51"/>
      <c r="D1272" s="51"/>
      <c r="E1272" s="51"/>
      <c r="F1272" s="51"/>
      <c r="G1272" s="51"/>
      <c r="H1272" s="51"/>
      <c r="I1272" s="52"/>
    </row>
    <row r="1273" spans="1:9" ht="15.75" thickBot="1">
      <c r="A1273" s="53" t="s">
        <v>7</v>
      </c>
      <c r="B1273" s="54"/>
      <c r="C1273" s="54"/>
      <c r="D1273" s="54"/>
      <c r="E1273" s="54"/>
      <c r="F1273" s="54"/>
      <c r="G1273" s="54"/>
      <c r="H1273" s="55"/>
      <c r="I1273" s="6" t="s">
        <v>17</v>
      </c>
    </row>
    <row r="1274" spans="1:9" ht="15.75" thickBot="1">
      <c r="A1274" s="56" t="s">
        <v>181</v>
      </c>
      <c r="B1274" s="57"/>
      <c r="C1274" s="57"/>
      <c r="D1274" s="57"/>
      <c r="E1274" s="57"/>
      <c r="F1274" s="57"/>
      <c r="G1274" s="57"/>
      <c r="H1274" s="58"/>
      <c r="I1274" s="11" t="s">
        <v>22</v>
      </c>
    </row>
    <row r="1275" spans="1:9" ht="15.75" thickBot="1">
      <c r="A1275" s="56" t="s">
        <v>186</v>
      </c>
      <c r="B1275" s="57"/>
      <c r="C1275" s="57"/>
      <c r="D1275" s="57"/>
      <c r="E1275" s="57"/>
      <c r="F1275" s="57"/>
      <c r="G1275" s="57"/>
      <c r="H1275" s="58"/>
      <c r="I1275" s="11" t="s">
        <v>22</v>
      </c>
    </row>
    <row r="1276" spans="1:9" ht="15.75" thickBot="1">
      <c r="A1276" s="47"/>
      <c r="B1276" s="48"/>
      <c r="C1276" s="48"/>
      <c r="D1276" s="48"/>
      <c r="E1276" s="48"/>
      <c r="F1276" s="48"/>
      <c r="G1276" s="48"/>
      <c r="H1276" s="49"/>
      <c r="I1276" s="4"/>
    </row>
    <row r="1277" spans="1:9" ht="15.75" thickBot="1">
      <c r="A1277" s="47"/>
      <c r="B1277" s="48"/>
      <c r="C1277" s="48"/>
      <c r="D1277" s="48"/>
      <c r="E1277" s="48"/>
      <c r="F1277" s="48"/>
      <c r="G1277" s="48"/>
      <c r="H1277" s="49"/>
      <c r="I1277" s="4"/>
    </row>
    <row r="1278" spans="1:9" ht="15.75" thickBot="1">
      <c r="A1278" s="47"/>
      <c r="B1278" s="48"/>
      <c r="C1278" s="48"/>
      <c r="D1278" s="48"/>
      <c r="E1278" s="48"/>
      <c r="F1278" s="48"/>
      <c r="G1278" s="48"/>
      <c r="H1278" s="49"/>
      <c r="I1278" s="4"/>
    </row>
    <row r="1279" spans="1:9" ht="15.75" thickBot="1">
      <c r="A1279" s="47"/>
      <c r="B1279" s="48"/>
      <c r="C1279" s="48"/>
      <c r="D1279" s="48"/>
      <c r="E1279" s="48"/>
      <c r="F1279" s="48"/>
      <c r="G1279" s="48"/>
      <c r="H1279" s="49"/>
      <c r="I1279" s="4"/>
    </row>
    <row r="1280" spans="1:9" ht="15.75" thickBot="1">
      <c r="A1280" s="47"/>
      <c r="B1280" s="48"/>
      <c r="C1280" s="48"/>
      <c r="D1280" s="48"/>
      <c r="E1280" s="48"/>
      <c r="F1280" s="48"/>
      <c r="G1280" s="48"/>
      <c r="H1280" s="49"/>
      <c r="I1280" s="4"/>
    </row>
    <row r="1281" spans="1:9" ht="15.75" thickBot="1">
      <c r="A1281" s="47"/>
      <c r="B1281" s="48"/>
      <c r="C1281" s="48"/>
      <c r="D1281" s="48"/>
      <c r="E1281" s="48"/>
      <c r="F1281" s="48"/>
      <c r="G1281" s="48"/>
      <c r="H1281" s="49"/>
      <c r="I1281" s="4"/>
    </row>
    <row r="1282" spans="1:9" ht="15.75" thickBot="1">
      <c r="A1282" s="47"/>
      <c r="B1282" s="48"/>
      <c r="C1282" s="48"/>
      <c r="D1282" s="48"/>
      <c r="E1282" s="48"/>
      <c r="F1282" s="48"/>
      <c r="G1282" s="48"/>
      <c r="H1282" s="49"/>
      <c r="I1282" s="4"/>
    </row>
    <row r="1283" spans="1:9" ht="15.75" thickBot="1">
      <c r="A1283" s="47"/>
      <c r="B1283" s="48"/>
      <c r="C1283" s="48"/>
      <c r="D1283" s="48"/>
      <c r="E1283" s="48"/>
      <c r="F1283" s="48"/>
      <c r="G1283" s="48"/>
      <c r="H1283" s="49"/>
      <c r="I1283" s="4"/>
    </row>
    <row r="1284" spans="1:9" ht="15.75" thickBot="1">
      <c r="A1284" s="47"/>
      <c r="B1284" s="48"/>
      <c r="C1284" s="48"/>
      <c r="D1284" s="48"/>
      <c r="E1284" s="48"/>
      <c r="F1284" s="48"/>
      <c r="G1284" s="48"/>
      <c r="H1284" s="49"/>
      <c r="I1284" s="4"/>
    </row>
    <row r="1285" spans="1:9" ht="15.75" thickBot="1">
      <c r="A1285" s="47"/>
      <c r="B1285" s="48"/>
      <c r="C1285" s="48"/>
      <c r="D1285" s="48"/>
      <c r="E1285" s="48"/>
      <c r="F1285" s="48"/>
      <c r="G1285" s="48"/>
      <c r="H1285" s="49"/>
      <c r="I1285" s="4"/>
    </row>
    <row r="1286" spans="1:9" ht="15.75" thickBot="1">
      <c r="A1286" s="47"/>
      <c r="B1286" s="48"/>
      <c r="C1286" s="48"/>
      <c r="D1286" s="48"/>
      <c r="E1286" s="48"/>
      <c r="F1286" s="48"/>
      <c r="G1286" s="48"/>
      <c r="H1286" s="49"/>
      <c r="I1286" s="4"/>
    </row>
    <row r="1287" spans="1:9" ht="15.75" thickBot="1">
      <c r="A1287" s="47"/>
      <c r="B1287" s="48"/>
      <c r="C1287" s="48"/>
      <c r="D1287" s="48"/>
      <c r="E1287" s="48"/>
      <c r="F1287" s="48"/>
      <c r="G1287" s="48"/>
      <c r="H1287" s="49"/>
      <c r="I1287" s="4"/>
    </row>
    <row r="1288" spans="1:9" ht="15.75" thickBot="1">
      <c r="A1288" s="47"/>
      <c r="B1288" s="48"/>
      <c r="C1288" s="48"/>
      <c r="D1288" s="48"/>
      <c r="E1288" s="48"/>
      <c r="F1288" s="48"/>
      <c r="G1288" s="48"/>
      <c r="H1288" s="49"/>
      <c r="I1288" s="4"/>
    </row>
    <row r="1289" spans="1:9" ht="15.75" thickBot="1">
      <c r="A1289" s="47"/>
      <c r="B1289" s="48"/>
      <c r="C1289" s="48"/>
      <c r="D1289" s="48"/>
      <c r="E1289" s="48"/>
      <c r="F1289" s="48"/>
      <c r="G1289" s="48"/>
      <c r="H1289" s="49"/>
      <c r="I1289" s="4"/>
    </row>
    <row r="1293" spans="1:9">
      <c r="A1293" s="8" t="s">
        <v>0</v>
      </c>
    </row>
    <row r="1294" spans="1:9">
      <c r="A1294" s="8"/>
    </row>
    <row r="1295" spans="1:9" ht="15.75" thickBot="1">
      <c r="A1295" s="2" t="s">
        <v>1</v>
      </c>
    </row>
    <row r="1296" spans="1:9" ht="15.75" thickBot="1">
      <c r="A1296" s="62" t="s">
        <v>2</v>
      </c>
      <c r="B1296" s="63"/>
      <c r="C1296" s="63"/>
      <c r="D1296" s="63"/>
      <c r="E1296" s="63"/>
      <c r="F1296" s="64"/>
      <c r="G1296" s="65" t="s">
        <v>3</v>
      </c>
      <c r="H1296" s="66"/>
      <c r="I1296" s="67"/>
    </row>
    <row r="1297" spans="1:9" ht="30.75" thickBot="1">
      <c r="A1297" s="3" t="s">
        <v>4</v>
      </c>
      <c r="B1297" s="62" t="s">
        <v>5</v>
      </c>
      <c r="C1297" s="63"/>
      <c r="D1297" s="63"/>
      <c r="E1297" s="63"/>
      <c r="F1297" s="64"/>
      <c r="G1297" s="68"/>
      <c r="H1297" s="69"/>
      <c r="I1297" s="70"/>
    </row>
    <row r="1298" spans="1:9" ht="15.75" thickBot="1">
      <c r="A1298" s="13" t="s">
        <v>182</v>
      </c>
      <c r="B1298" s="71" t="s">
        <v>352</v>
      </c>
      <c r="C1298" s="72"/>
      <c r="D1298" s="72"/>
      <c r="E1298" s="72"/>
      <c r="F1298" s="73"/>
      <c r="G1298" s="14"/>
      <c r="H1298" s="15"/>
      <c r="I1298" s="34">
        <v>100000</v>
      </c>
    </row>
    <row r="1299" spans="1:9" ht="15.75" thickBot="1">
      <c r="A1299" s="50"/>
      <c r="B1299" s="51"/>
      <c r="C1299" s="51"/>
      <c r="D1299" s="51"/>
      <c r="E1299" s="51"/>
      <c r="F1299" s="51"/>
      <c r="G1299" s="51"/>
      <c r="H1299" s="51"/>
      <c r="I1299" s="52"/>
    </row>
    <row r="1300" spans="1:9" ht="15.75" thickBot="1">
      <c r="A1300" s="74" t="s">
        <v>7</v>
      </c>
      <c r="B1300" s="75"/>
      <c r="C1300" s="75"/>
      <c r="D1300" s="76"/>
      <c r="E1300" s="80" t="s">
        <v>8</v>
      </c>
      <c r="F1300" s="82" t="s">
        <v>9</v>
      </c>
      <c r="G1300" s="83"/>
      <c r="H1300" s="83"/>
      <c r="I1300" s="84"/>
    </row>
    <row r="1301" spans="1:9" ht="15.75" thickBot="1">
      <c r="A1301" s="77"/>
      <c r="B1301" s="78"/>
      <c r="C1301" s="78"/>
      <c r="D1301" s="79"/>
      <c r="E1301" s="81"/>
      <c r="F1301" s="82" t="s">
        <v>10</v>
      </c>
      <c r="G1301" s="84"/>
      <c r="H1301" s="82" t="s">
        <v>11</v>
      </c>
      <c r="I1301" s="84"/>
    </row>
    <row r="1302" spans="1:9" ht="15.75" thickBot="1">
      <c r="A1302" s="47" t="s">
        <v>197</v>
      </c>
      <c r="B1302" s="48"/>
      <c r="C1302" s="48"/>
      <c r="D1302" s="49"/>
      <c r="E1302" s="4" t="s">
        <v>155</v>
      </c>
      <c r="F1302" s="59">
        <v>41274</v>
      </c>
      <c r="G1302" s="49"/>
      <c r="H1302" s="60">
        <v>10</v>
      </c>
      <c r="I1302" s="61"/>
    </row>
    <row r="1303" spans="1:9" ht="15.75" thickBot="1">
      <c r="A1303" s="47"/>
      <c r="B1303" s="48"/>
      <c r="C1303" s="48"/>
      <c r="D1303" s="49"/>
      <c r="E1303" s="4"/>
      <c r="F1303" s="47"/>
      <c r="G1303" s="49"/>
      <c r="H1303" s="47"/>
      <c r="I1303" s="49"/>
    </row>
    <row r="1304" spans="1:9" ht="15.75" thickBot="1">
      <c r="A1304" s="50" t="s">
        <v>12</v>
      </c>
      <c r="B1304" s="51"/>
      <c r="C1304" s="51"/>
      <c r="D1304" s="51"/>
      <c r="E1304" s="51"/>
      <c r="F1304" s="51"/>
      <c r="G1304" s="51"/>
      <c r="H1304" s="51"/>
      <c r="I1304" s="52"/>
    </row>
    <row r="1305" spans="1:9" ht="15.75" thickBot="1">
      <c r="A1305" s="85" t="s">
        <v>13</v>
      </c>
      <c r="B1305" s="86"/>
      <c r="C1305" s="86"/>
      <c r="D1305" s="86"/>
      <c r="E1305" s="86"/>
      <c r="F1305" s="86"/>
      <c r="G1305" s="86"/>
      <c r="H1305" s="86"/>
      <c r="I1305" s="87"/>
    </row>
    <row r="1306" spans="1:9" ht="15.75" thickBot="1">
      <c r="A1306" s="50" t="s">
        <v>4</v>
      </c>
      <c r="B1306" s="52"/>
      <c r="C1306" s="50" t="s">
        <v>7</v>
      </c>
      <c r="D1306" s="51"/>
      <c r="E1306" s="51"/>
      <c r="F1306" s="51"/>
      <c r="G1306" s="51"/>
      <c r="H1306" s="51"/>
      <c r="I1306" s="52"/>
    </row>
    <row r="1307" spans="1:9" ht="33.75" customHeight="1" thickBot="1">
      <c r="A1307" s="47">
        <v>1030</v>
      </c>
      <c r="B1307" s="49"/>
      <c r="C1307" s="47" t="s">
        <v>330</v>
      </c>
      <c r="D1307" s="48"/>
      <c r="E1307" s="48"/>
      <c r="F1307" s="48"/>
      <c r="G1307" s="48"/>
      <c r="H1307" s="48"/>
      <c r="I1307" s="49"/>
    </row>
    <row r="1308" spans="1:9" ht="15.75" thickBot="1">
      <c r="A1308" s="50" t="s">
        <v>14</v>
      </c>
      <c r="B1308" s="51"/>
      <c r="C1308" s="51"/>
      <c r="D1308" s="51"/>
      <c r="E1308" s="51"/>
      <c r="F1308" s="51"/>
      <c r="G1308" s="51"/>
      <c r="H1308" s="51"/>
      <c r="I1308" s="52"/>
    </row>
    <row r="1309" spans="1:9" ht="15.75" thickBot="1">
      <c r="A1309" s="50" t="s">
        <v>4</v>
      </c>
      <c r="B1309" s="51"/>
      <c r="C1309" s="52"/>
      <c r="D1309" s="50" t="s">
        <v>7</v>
      </c>
      <c r="E1309" s="51"/>
      <c r="F1309" s="51"/>
      <c r="G1309" s="51"/>
      <c r="H1309" s="51"/>
      <c r="I1309" s="52"/>
    </row>
    <row r="1310" spans="1:9" ht="15.75" customHeight="1" thickBot="1">
      <c r="A1310" s="47">
        <v>7</v>
      </c>
      <c r="B1310" s="48"/>
      <c r="C1310" s="49"/>
      <c r="D1310" s="47" t="s">
        <v>175</v>
      </c>
      <c r="E1310" s="48"/>
      <c r="F1310" s="48"/>
      <c r="G1310" s="48"/>
      <c r="H1310" s="48"/>
      <c r="I1310" s="49"/>
    </row>
    <row r="1311" spans="1:9" ht="15.75" thickBot="1">
      <c r="A1311" s="50" t="s">
        <v>15</v>
      </c>
      <c r="B1311" s="51"/>
      <c r="C1311" s="51"/>
      <c r="D1311" s="51"/>
      <c r="E1311" s="51"/>
      <c r="F1311" s="51"/>
      <c r="G1311" s="51"/>
      <c r="H1311" s="51"/>
      <c r="I1311" s="52"/>
    </row>
    <row r="1312" spans="1:9" ht="15.75" thickBot="1">
      <c r="A1312" s="47" t="s">
        <v>198</v>
      </c>
      <c r="B1312" s="48"/>
      <c r="C1312" s="48"/>
      <c r="D1312" s="48"/>
      <c r="E1312" s="48"/>
      <c r="F1312" s="48"/>
      <c r="G1312" s="48"/>
      <c r="H1312" s="48"/>
      <c r="I1312" s="49"/>
    </row>
    <row r="1313" spans="1:9" ht="15.75" thickBot="1">
      <c r="A1313" s="47"/>
      <c r="B1313" s="48"/>
      <c r="C1313" s="48"/>
      <c r="D1313" s="48"/>
      <c r="E1313" s="48"/>
      <c r="F1313" s="48"/>
      <c r="G1313" s="48"/>
      <c r="H1313" s="48"/>
      <c r="I1313" s="49"/>
    </row>
    <row r="1314" spans="1:9" ht="15.75" thickBot="1">
      <c r="A1314" s="47"/>
      <c r="B1314" s="48"/>
      <c r="C1314" s="48"/>
      <c r="D1314" s="48"/>
      <c r="E1314" s="48"/>
      <c r="F1314" s="48"/>
      <c r="G1314" s="48"/>
      <c r="H1314" s="48"/>
      <c r="I1314" s="49"/>
    </row>
    <row r="1315" spans="1:9" ht="15.75" thickBot="1">
      <c r="A1315" s="50" t="s">
        <v>16</v>
      </c>
      <c r="B1315" s="51"/>
      <c r="C1315" s="51"/>
      <c r="D1315" s="51"/>
      <c r="E1315" s="51"/>
      <c r="F1315" s="51"/>
      <c r="G1315" s="51"/>
      <c r="H1315" s="51"/>
      <c r="I1315" s="52"/>
    </row>
    <row r="1316" spans="1:9" ht="15.75" thickBot="1">
      <c r="A1316" s="53" t="s">
        <v>7</v>
      </c>
      <c r="B1316" s="54"/>
      <c r="C1316" s="54"/>
      <c r="D1316" s="54"/>
      <c r="E1316" s="54"/>
      <c r="F1316" s="54"/>
      <c r="G1316" s="54"/>
      <c r="H1316" s="55"/>
      <c r="I1316" s="6" t="s">
        <v>17</v>
      </c>
    </row>
    <row r="1317" spans="1:9" ht="15.75" thickBot="1">
      <c r="A1317" s="56"/>
      <c r="B1317" s="57"/>
      <c r="C1317" s="57"/>
      <c r="D1317" s="57"/>
      <c r="E1317" s="57"/>
      <c r="F1317" s="57"/>
      <c r="G1317" s="57"/>
      <c r="H1317" s="58"/>
      <c r="I1317" s="11" t="s">
        <v>22</v>
      </c>
    </row>
    <row r="1318" spans="1:9" ht="15.75" thickBot="1">
      <c r="A1318" s="56" t="s">
        <v>204</v>
      </c>
      <c r="B1318" s="57"/>
      <c r="C1318" s="57"/>
      <c r="D1318" s="57"/>
      <c r="E1318" s="57"/>
      <c r="F1318" s="57"/>
      <c r="G1318" s="57"/>
      <c r="H1318" s="58"/>
      <c r="I1318" s="11" t="s">
        <v>22</v>
      </c>
    </row>
    <row r="1319" spans="1:9" ht="15.75" thickBot="1">
      <c r="A1319" s="47" t="s">
        <v>205</v>
      </c>
      <c r="B1319" s="48"/>
      <c r="C1319" s="48"/>
      <c r="D1319" s="48"/>
      <c r="E1319" s="48"/>
      <c r="F1319" s="48"/>
      <c r="G1319" s="48"/>
      <c r="H1319" s="49"/>
      <c r="I1319" s="4" t="s">
        <v>22</v>
      </c>
    </row>
    <row r="1320" spans="1:9" ht="15.75" thickBot="1">
      <c r="A1320" s="47" t="s">
        <v>353</v>
      </c>
      <c r="B1320" s="48"/>
      <c r="C1320" s="48"/>
      <c r="D1320" s="48"/>
      <c r="E1320" s="48"/>
      <c r="F1320" s="48"/>
      <c r="G1320" s="48"/>
      <c r="H1320" s="49"/>
      <c r="I1320" s="4" t="s">
        <v>22</v>
      </c>
    </row>
    <row r="1321" spans="1:9" ht="15.75" thickBot="1">
      <c r="A1321" s="47" t="s">
        <v>206</v>
      </c>
      <c r="B1321" s="48"/>
      <c r="C1321" s="48"/>
      <c r="D1321" s="48"/>
      <c r="E1321" s="48"/>
      <c r="F1321" s="48"/>
      <c r="G1321" s="48"/>
      <c r="H1321" s="49"/>
      <c r="I1321" s="4" t="s">
        <v>22</v>
      </c>
    </row>
    <row r="1322" spans="1:9" ht="15.75" thickBot="1">
      <c r="A1322" s="47"/>
      <c r="B1322" s="48"/>
      <c r="C1322" s="48"/>
      <c r="D1322" s="48"/>
      <c r="E1322" s="48"/>
      <c r="F1322" s="48"/>
      <c r="G1322" s="48"/>
      <c r="H1322" s="49"/>
      <c r="I1322" s="4"/>
    </row>
    <row r="1323" spans="1:9" ht="15.75" thickBot="1">
      <c r="A1323" s="47"/>
      <c r="B1323" s="48"/>
      <c r="C1323" s="48"/>
      <c r="D1323" s="48"/>
      <c r="E1323" s="48"/>
      <c r="F1323" s="48"/>
      <c r="G1323" s="48"/>
      <c r="H1323" s="49"/>
      <c r="I1323" s="4"/>
    </row>
    <row r="1324" spans="1:9" ht="15.75" thickBot="1">
      <c r="A1324" s="47"/>
      <c r="B1324" s="48"/>
      <c r="C1324" s="48"/>
      <c r="D1324" s="48"/>
      <c r="E1324" s="48"/>
      <c r="F1324" s="48"/>
      <c r="G1324" s="48"/>
      <c r="H1324" s="49"/>
      <c r="I1324" s="4"/>
    </row>
    <row r="1325" spans="1:9" ht="15.75" thickBot="1">
      <c r="A1325" s="25"/>
      <c r="B1325" s="26"/>
      <c r="C1325" s="26"/>
      <c r="D1325" s="26"/>
      <c r="E1325" s="26"/>
      <c r="F1325" s="26"/>
      <c r="G1325" s="26"/>
      <c r="H1325" s="27"/>
      <c r="I1325" s="4"/>
    </row>
    <row r="1326" spans="1:9" ht="15.75" thickBot="1">
      <c r="A1326" s="25"/>
      <c r="B1326" s="26"/>
      <c r="C1326" s="26"/>
      <c r="D1326" s="26"/>
      <c r="E1326" s="26"/>
      <c r="F1326" s="26"/>
      <c r="G1326" s="26"/>
      <c r="H1326" s="27"/>
      <c r="I1326" s="4"/>
    </row>
    <row r="1327" spans="1:9" ht="15.75" thickBot="1">
      <c r="A1327" s="25"/>
      <c r="B1327" s="26"/>
      <c r="C1327" s="26"/>
      <c r="D1327" s="26"/>
      <c r="E1327" s="26"/>
      <c r="F1327" s="26"/>
      <c r="G1327" s="26"/>
      <c r="H1327" s="27"/>
      <c r="I1327" s="4"/>
    </row>
    <row r="1328" spans="1:9" ht="15.75" thickBot="1">
      <c r="A1328" s="47"/>
      <c r="B1328" s="48"/>
      <c r="C1328" s="48"/>
      <c r="D1328" s="48"/>
      <c r="E1328" s="48"/>
      <c r="F1328" s="48"/>
      <c r="G1328" s="48"/>
      <c r="H1328" s="49"/>
      <c r="I1328" s="4"/>
    </row>
    <row r="1329" spans="1:9" ht="15.75" thickBot="1">
      <c r="A1329" s="47"/>
      <c r="B1329" s="48"/>
      <c r="C1329" s="48"/>
      <c r="D1329" s="48"/>
      <c r="E1329" s="48"/>
      <c r="F1329" s="48"/>
      <c r="G1329" s="48"/>
      <c r="H1329" s="49"/>
      <c r="I1329" s="4"/>
    </row>
    <row r="1330" spans="1:9" ht="15.75" thickBot="1">
      <c r="A1330" s="47"/>
      <c r="B1330" s="48"/>
      <c r="C1330" s="48"/>
      <c r="D1330" s="48"/>
      <c r="E1330" s="48"/>
      <c r="F1330" s="48"/>
      <c r="G1330" s="48"/>
      <c r="H1330" s="49"/>
      <c r="I1330" s="4"/>
    </row>
    <row r="1331" spans="1:9" ht="15.75" thickBot="1">
      <c r="A1331" s="47"/>
      <c r="B1331" s="48"/>
      <c r="C1331" s="48"/>
      <c r="D1331" s="48"/>
      <c r="E1331" s="48"/>
      <c r="F1331" s="48"/>
      <c r="G1331" s="48"/>
      <c r="H1331" s="49"/>
      <c r="I1331" s="4"/>
    </row>
    <row r="1332" spans="1:9" ht="15.75" thickBot="1">
      <c r="A1332" s="47"/>
      <c r="B1332" s="48"/>
      <c r="C1332" s="48"/>
      <c r="D1332" s="48"/>
      <c r="E1332" s="48"/>
      <c r="F1332" s="48"/>
      <c r="G1332" s="48"/>
      <c r="H1332" s="49"/>
      <c r="I1332" s="4"/>
    </row>
    <row r="1333" spans="1:9" ht="15.75" thickBot="1">
      <c r="A1333" s="30"/>
      <c r="B1333" s="31"/>
      <c r="C1333" s="31"/>
      <c r="D1333" s="31"/>
      <c r="E1333" s="31"/>
      <c r="F1333" s="31"/>
      <c r="G1333" s="31"/>
      <c r="H1333" s="32"/>
      <c r="I1333" s="4"/>
    </row>
    <row r="1336" spans="1:9">
      <c r="A1336" s="8" t="s">
        <v>0</v>
      </c>
    </row>
    <row r="1337" spans="1:9">
      <c r="A1337" s="8"/>
    </row>
    <row r="1338" spans="1:9" ht="15.75" thickBot="1">
      <c r="A1338" s="2" t="s">
        <v>1</v>
      </c>
    </row>
    <row r="1339" spans="1:9" ht="15.75" thickBot="1">
      <c r="A1339" s="62" t="s">
        <v>2</v>
      </c>
      <c r="B1339" s="63"/>
      <c r="C1339" s="63"/>
      <c r="D1339" s="63"/>
      <c r="E1339" s="63"/>
      <c r="F1339" s="64"/>
      <c r="G1339" s="65" t="s">
        <v>3</v>
      </c>
      <c r="H1339" s="66"/>
      <c r="I1339" s="67"/>
    </row>
    <row r="1340" spans="1:9" ht="30.75" thickBot="1">
      <c r="A1340" s="3" t="s">
        <v>4</v>
      </c>
      <c r="B1340" s="62" t="s">
        <v>5</v>
      </c>
      <c r="C1340" s="63"/>
      <c r="D1340" s="63"/>
      <c r="E1340" s="63"/>
      <c r="F1340" s="64"/>
      <c r="G1340" s="68"/>
      <c r="H1340" s="69"/>
      <c r="I1340" s="70"/>
    </row>
    <row r="1341" spans="1:9" ht="15.75" thickBot="1">
      <c r="A1341" s="13" t="s">
        <v>195</v>
      </c>
      <c r="B1341" s="71" t="s">
        <v>194</v>
      </c>
      <c r="C1341" s="72"/>
      <c r="D1341" s="72"/>
      <c r="E1341" s="72"/>
      <c r="F1341" s="73"/>
      <c r="G1341" s="14"/>
      <c r="H1341" s="15"/>
      <c r="I1341" s="34">
        <v>80000</v>
      </c>
    </row>
    <row r="1342" spans="1:9" ht="15.75" thickBot="1">
      <c r="A1342" s="50"/>
      <c r="B1342" s="51"/>
      <c r="C1342" s="51"/>
      <c r="D1342" s="51"/>
      <c r="E1342" s="51"/>
      <c r="F1342" s="51"/>
      <c r="G1342" s="51"/>
      <c r="H1342" s="51"/>
      <c r="I1342" s="52"/>
    </row>
    <row r="1343" spans="1:9" ht="15.75" thickBot="1">
      <c r="A1343" s="74" t="s">
        <v>7</v>
      </c>
      <c r="B1343" s="75"/>
      <c r="C1343" s="75"/>
      <c r="D1343" s="76"/>
      <c r="E1343" s="80" t="s">
        <v>8</v>
      </c>
      <c r="F1343" s="82" t="s">
        <v>9</v>
      </c>
      <c r="G1343" s="83"/>
      <c r="H1343" s="83"/>
      <c r="I1343" s="84"/>
    </row>
    <row r="1344" spans="1:9" ht="15.75" thickBot="1">
      <c r="A1344" s="77"/>
      <c r="B1344" s="78"/>
      <c r="C1344" s="78"/>
      <c r="D1344" s="79"/>
      <c r="E1344" s="81"/>
      <c r="F1344" s="82" t="s">
        <v>10</v>
      </c>
      <c r="G1344" s="84"/>
      <c r="H1344" s="82" t="s">
        <v>11</v>
      </c>
      <c r="I1344" s="84"/>
    </row>
    <row r="1345" spans="1:9" ht="15.75" thickBot="1">
      <c r="A1345" s="47" t="s">
        <v>179</v>
      </c>
      <c r="B1345" s="48"/>
      <c r="C1345" s="48"/>
      <c r="D1345" s="49"/>
      <c r="E1345" s="4" t="s">
        <v>107</v>
      </c>
      <c r="F1345" s="59">
        <v>41274</v>
      </c>
      <c r="G1345" s="49"/>
      <c r="H1345" s="60">
        <v>100</v>
      </c>
      <c r="I1345" s="61"/>
    </row>
    <row r="1346" spans="1:9" ht="15.75" thickBot="1">
      <c r="A1346" s="47"/>
      <c r="B1346" s="48"/>
      <c r="C1346" s="48"/>
      <c r="D1346" s="49"/>
      <c r="E1346" s="4"/>
      <c r="F1346" s="47"/>
      <c r="G1346" s="49"/>
      <c r="H1346" s="47"/>
      <c r="I1346" s="49"/>
    </row>
    <row r="1347" spans="1:9" ht="15.75" thickBot="1">
      <c r="A1347" s="50" t="s">
        <v>12</v>
      </c>
      <c r="B1347" s="51"/>
      <c r="C1347" s="51"/>
      <c r="D1347" s="51"/>
      <c r="E1347" s="51"/>
      <c r="F1347" s="51"/>
      <c r="G1347" s="51"/>
      <c r="H1347" s="51"/>
      <c r="I1347" s="52"/>
    </row>
    <row r="1348" spans="1:9" ht="15.75" thickBot="1">
      <c r="A1348" s="85" t="s">
        <v>13</v>
      </c>
      <c r="B1348" s="86"/>
      <c r="C1348" s="86"/>
      <c r="D1348" s="86"/>
      <c r="E1348" s="86"/>
      <c r="F1348" s="86"/>
      <c r="G1348" s="86"/>
      <c r="H1348" s="86"/>
      <c r="I1348" s="87"/>
    </row>
    <row r="1349" spans="1:9" ht="15.75" thickBot="1">
      <c r="A1349" s="50" t="s">
        <v>4</v>
      </c>
      <c r="B1349" s="52"/>
      <c r="C1349" s="50" t="s">
        <v>7</v>
      </c>
      <c r="D1349" s="51"/>
      <c r="E1349" s="51"/>
      <c r="F1349" s="51"/>
      <c r="G1349" s="51"/>
      <c r="H1349" s="51"/>
      <c r="I1349" s="52"/>
    </row>
    <row r="1350" spans="1:9" ht="41.25" customHeight="1" thickBot="1">
      <c r="A1350" s="47">
        <v>1031</v>
      </c>
      <c r="B1350" s="49"/>
      <c r="C1350" s="47" t="s">
        <v>262</v>
      </c>
      <c r="D1350" s="48"/>
      <c r="E1350" s="48"/>
      <c r="F1350" s="48"/>
      <c r="G1350" s="48"/>
      <c r="H1350" s="48"/>
      <c r="I1350" s="49"/>
    </row>
    <row r="1351" spans="1:9" ht="15.75" thickBot="1">
      <c r="A1351" s="50" t="s">
        <v>14</v>
      </c>
      <c r="B1351" s="51"/>
      <c r="C1351" s="51"/>
      <c r="D1351" s="51"/>
      <c r="E1351" s="51"/>
      <c r="F1351" s="51"/>
      <c r="G1351" s="51"/>
      <c r="H1351" s="51"/>
      <c r="I1351" s="52"/>
    </row>
    <row r="1352" spans="1:9" ht="15.75" thickBot="1">
      <c r="A1352" s="50" t="s">
        <v>4</v>
      </c>
      <c r="B1352" s="51"/>
      <c r="C1352" s="52"/>
      <c r="D1352" s="50" t="s">
        <v>7</v>
      </c>
      <c r="E1352" s="51"/>
      <c r="F1352" s="51"/>
      <c r="G1352" s="51"/>
      <c r="H1352" s="51"/>
      <c r="I1352" s="52"/>
    </row>
    <row r="1353" spans="1:9" ht="15.75" thickBot="1">
      <c r="A1353" s="47">
        <v>8</v>
      </c>
      <c r="B1353" s="48"/>
      <c r="C1353" s="49"/>
      <c r="D1353" s="47" t="s">
        <v>183</v>
      </c>
      <c r="E1353" s="48"/>
      <c r="F1353" s="48"/>
      <c r="G1353" s="48"/>
      <c r="H1353" s="48"/>
      <c r="I1353" s="49"/>
    </row>
    <row r="1354" spans="1:9" ht="15.75" thickBot="1">
      <c r="A1354" s="50" t="s">
        <v>15</v>
      </c>
      <c r="B1354" s="51"/>
      <c r="C1354" s="51"/>
      <c r="D1354" s="51"/>
      <c r="E1354" s="51"/>
      <c r="F1354" s="51"/>
      <c r="G1354" s="51"/>
      <c r="H1354" s="51"/>
      <c r="I1354" s="52"/>
    </row>
    <row r="1355" spans="1:9" ht="15.75" thickBot="1">
      <c r="A1355" s="47" t="s">
        <v>187</v>
      </c>
      <c r="B1355" s="48"/>
      <c r="C1355" s="48"/>
      <c r="D1355" s="48"/>
      <c r="E1355" s="48"/>
      <c r="F1355" s="48"/>
      <c r="G1355" s="48"/>
      <c r="H1355" s="48"/>
      <c r="I1355" s="49"/>
    </row>
    <row r="1356" spans="1:9" ht="15.75" thickBot="1">
      <c r="A1356" s="47"/>
      <c r="B1356" s="48"/>
      <c r="C1356" s="48"/>
      <c r="D1356" s="48"/>
      <c r="E1356" s="48"/>
      <c r="F1356" s="48"/>
      <c r="G1356" s="48"/>
      <c r="H1356" s="48"/>
      <c r="I1356" s="49"/>
    </row>
    <row r="1357" spans="1:9" ht="15.75" thickBot="1">
      <c r="A1357" s="47"/>
      <c r="B1357" s="48"/>
      <c r="C1357" s="48"/>
      <c r="D1357" s="48"/>
      <c r="E1357" s="48"/>
      <c r="F1357" s="48"/>
      <c r="G1357" s="48"/>
      <c r="H1357" s="48"/>
      <c r="I1357" s="49"/>
    </row>
    <row r="1358" spans="1:9" ht="15.75" thickBot="1">
      <c r="A1358" s="50" t="s">
        <v>16</v>
      </c>
      <c r="B1358" s="51"/>
      <c r="C1358" s="51"/>
      <c r="D1358" s="51"/>
      <c r="E1358" s="51"/>
      <c r="F1358" s="51"/>
      <c r="G1358" s="51"/>
      <c r="H1358" s="51"/>
      <c r="I1358" s="52"/>
    </row>
    <row r="1359" spans="1:9" ht="15.75" thickBot="1">
      <c r="A1359" s="53" t="s">
        <v>7</v>
      </c>
      <c r="B1359" s="54"/>
      <c r="C1359" s="54"/>
      <c r="D1359" s="54"/>
      <c r="E1359" s="54"/>
      <c r="F1359" s="54"/>
      <c r="G1359" s="54"/>
      <c r="H1359" s="55"/>
      <c r="I1359" s="6" t="s">
        <v>17</v>
      </c>
    </row>
    <row r="1360" spans="1:9" ht="15.75" thickBot="1">
      <c r="A1360" s="56" t="s">
        <v>188</v>
      </c>
      <c r="B1360" s="57"/>
      <c r="C1360" s="57"/>
      <c r="D1360" s="57"/>
      <c r="E1360" s="57"/>
      <c r="F1360" s="57"/>
      <c r="G1360" s="57"/>
      <c r="H1360" s="58"/>
      <c r="I1360" s="11" t="s">
        <v>22</v>
      </c>
    </row>
    <row r="1361" spans="1:9" ht="15.75" thickBot="1">
      <c r="A1361" s="56" t="s">
        <v>189</v>
      </c>
      <c r="B1361" s="57"/>
      <c r="C1361" s="57"/>
      <c r="D1361" s="57"/>
      <c r="E1361" s="57"/>
      <c r="F1361" s="57"/>
      <c r="G1361" s="57"/>
      <c r="H1361" s="58"/>
      <c r="I1361" s="11" t="s">
        <v>22</v>
      </c>
    </row>
    <row r="1362" spans="1:9" ht="15.75" thickBot="1">
      <c r="A1362" s="47" t="s">
        <v>190</v>
      </c>
      <c r="B1362" s="48"/>
      <c r="C1362" s="48"/>
      <c r="D1362" s="48"/>
      <c r="E1362" s="48"/>
      <c r="F1362" s="48"/>
      <c r="G1362" s="48"/>
      <c r="H1362" s="49"/>
      <c r="I1362" s="4" t="s">
        <v>22</v>
      </c>
    </row>
    <row r="1363" spans="1:9" ht="15.75" thickBot="1">
      <c r="A1363" s="47" t="s">
        <v>191</v>
      </c>
      <c r="B1363" s="48"/>
      <c r="C1363" s="48"/>
      <c r="D1363" s="48"/>
      <c r="E1363" s="48"/>
      <c r="F1363" s="48"/>
      <c r="G1363" s="48"/>
      <c r="H1363" s="49"/>
      <c r="I1363" s="4" t="s">
        <v>22</v>
      </c>
    </row>
    <row r="1364" spans="1:9" ht="15.75" thickBot="1">
      <c r="A1364" s="47" t="s">
        <v>331</v>
      </c>
      <c r="B1364" s="48"/>
      <c r="C1364" s="48"/>
      <c r="D1364" s="48"/>
      <c r="E1364" s="48"/>
      <c r="F1364" s="48"/>
      <c r="G1364" s="48"/>
      <c r="H1364" s="49"/>
      <c r="I1364" s="4" t="s">
        <v>22</v>
      </c>
    </row>
    <row r="1365" spans="1:9" ht="15.75" thickBot="1">
      <c r="A1365" s="47" t="s">
        <v>332</v>
      </c>
      <c r="B1365" s="48"/>
      <c r="C1365" s="48"/>
      <c r="D1365" s="48"/>
      <c r="E1365" s="48"/>
      <c r="F1365" s="48"/>
      <c r="G1365" s="48"/>
      <c r="H1365" s="49"/>
      <c r="I1365" s="4" t="s">
        <v>22</v>
      </c>
    </row>
    <row r="1366" spans="1:9" ht="15.75" thickBot="1">
      <c r="A1366" s="47" t="s">
        <v>357</v>
      </c>
      <c r="B1366" s="48"/>
      <c r="C1366" s="48"/>
      <c r="D1366" s="48"/>
      <c r="E1366" s="48"/>
      <c r="F1366" s="48"/>
      <c r="G1366" s="48"/>
      <c r="H1366" s="49"/>
      <c r="I1366" s="4" t="s">
        <v>22</v>
      </c>
    </row>
    <row r="1367" spans="1:9" ht="15.75" thickBot="1">
      <c r="A1367" s="47"/>
      <c r="B1367" s="48"/>
      <c r="C1367" s="48"/>
      <c r="D1367" s="48"/>
      <c r="E1367" s="48"/>
      <c r="F1367" s="48"/>
      <c r="G1367" s="48"/>
      <c r="H1367" s="49"/>
      <c r="I1367" s="4"/>
    </row>
    <row r="1368" spans="1:9" ht="15.75" thickBot="1">
      <c r="A1368" s="47"/>
      <c r="B1368" s="48"/>
      <c r="C1368" s="48"/>
      <c r="D1368" s="48"/>
      <c r="E1368" s="48"/>
      <c r="F1368" s="48"/>
      <c r="G1368" s="48"/>
      <c r="H1368" s="49"/>
      <c r="I1368" s="4"/>
    </row>
    <row r="1369" spans="1:9" ht="15.75" thickBot="1">
      <c r="A1369" s="47"/>
      <c r="B1369" s="48"/>
      <c r="C1369" s="48"/>
      <c r="D1369" s="48"/>
      <c r="E1369" s="48"/>
      <c r="F1369" s="48"/>
      <c r="G1369" s="48"/>
      <c r="H1369" s="49"/>
      <c r="I1369" s="4"/>
    </row>
    <row r="1370" spans="1:9" ht="15.75" thickBot="1">
      <c r="A1370" s="47"/>
      <c r="B1370" s="48"/>
      <c r="C1370" s="48"/>
      <c r="D1370" s="48"/>
      <c r="E1370" s="48"/>
      <c r="F1370" s="48"/>
      <c r="G1370" s="48"/>
      <c r="H1370" s="49"/>
      <c r="I1370" s="4"/>
    </row>
    <row r="1371" spans="1:9" ht="15.75" thickBot="1">
      <c r="A1371" s="47"/>
      <c r="B1371" s="48"/>
      <c r="C1371" s="48"/>
      <c r="D1371" s="48"/>
      <c r="E1371" s="48"/>
      <c r="F1371" s="48"/>
      <c r="G1371" s="48"/>
      <c r="H1371" s="49"/>
      <c r="I1371" s="4"/>
    </row>
    <row r="1372" spans="1:9" ht="15.75" thickBot="1">
      <c r="A1372" s="47"/>
      <c r="B1372" s="48"/>
      <c r="C1372" s="48"/>
      <c r="D1372" s="48"/>
      <c r="E1372" s="48"/>
      <c r="F1372" s="48"/>
      <c r="G1372" s="48"/>
      <c r="H1372" s="49"/>
      <c r="I1372" s="4"/>
    </row>
    <row r="1373" spans="1:9" ht="15.75" thickBot="1">
      <c r="A1373" s="47"/>
      <c r="B1373" s="48"/>
      <c r="C1373" s="48"/>
      <c r="D1373" s="48"/>
      <c r="E1373" s="48"/>
      <c r="F1373" s="48"/>
      <c r="G1373" s="48"/>
      <c r="H1373" s="49"/>
      <c r="I1373" s="4"/>
    </row>
    <row r="1374" spans="1:9" ht="15.75" thickBot="1">
      <c r="A1374" s="47"/>
      <c r="B1374" s="48"/>
      <c r="C1374" s="48"/>
      <c r="D1374" s="48"/>
      <c r="E1374" s="48"/>
      <c r="F1374" s="48"/>
      <c r="G1374" s="48"/>
      <c r="H1374" s="49"/>
      <c r="I1374" s="4"/>
    </row>
    <row r="1375" spans="1:9" ht="15.75" thickBot="1">
      <c r="A1375" s="47"/>
      <c r="B1375" s="48"/>
      <c r="C1375" s="48"/>
      <c r="D1375" s="48"/>
      <c r="E1375" s="48"/>
      <c r="F1375" s="48"/>
      <c r="G1375" s="48"/>
      <c r="H1375" s="49"/>
      <c r="I1375" s="4"/>
    </row>
    <row r="1379" spans="1:9">
      <c r="A1379" s="8" t="s">
        <v>0</v>
      </c>
    </row>
    <row r="1380" spans="1:9">
      <c r="A1380" s="8"/>
    </row>
    <row r="1381" spans="1:9" ht="15.75" thickBot="1">
      <c r="A1381" s="2" t="s">
        <v>1</v>
      </c>
    </row>
    <row r="1382" spans="1:9" ht="15.75" thickBot="1">
      <c r="A1382" s="62" t="s">
        <v>2</v>
      </c>
      <c r="B1382" s="63"/>
      <c r="C1382" s="63"/>
      <c r="D1382" s="63"/>
      <c r="E1382" s="63"/>
      <c r="F1382" s="64"/>
      <c r="G1382" s="65" t="s">
        <v>3</v>
      </c>
      <c r="H1382" s="66"/>
      <c r="I1382" s="67"/>
    </row>
    <row r="1383" spans="1:9" ht="30.75" thickBot="1">
      <c r="A1383" s="3" t="s">
        <v>4</v>
      </c>
      <c r="B1383" s="62" t="s">
        <v>5</v>
      </c>
      <c r="C1383" s="63"/>
      <c r="D1383" s="63"/>
      <c r="E1383" s="63"/>
      <c r="F1383" s="64"/>
      <c r="G1383" s="68"/>
      <c r="H1383" s="69"/>
      <c r="I1383" s="70"/>
    </row>
    <row r="1384" spans="1:9" ht="15.75" thickBot="1">
      <c r="A1384" s="13" t="s">
        <v>211</v>
      </c>
      <c r="B1384" s="71" t="s">
        <v>196</v>
      </c>
      <c r="C1384" s="72"/>
      <c r="D1384" s="72"/>
      <c r="E1384" s="72"/>
      <c r="F1384" s="73"/>
      <c r="G1384" s="14"/>
      <c r="H1384" s="15"/>
      <c r="I1384" s="34">
        <v>1200000</v>
      </c>
    </row>
    <row r="1385" spans="1:9" ht="15.75" thickBot="1">
      <c r="A1385" s="50"/>
      <c r="B1385" s="51"/>
      <c r="C1385" s="51"/>
      <c r="D1385" s="51"/>
      <c r="E1385" s="51"/>
      <c r="F1385" s="51"/>
      <c r="G1385" s="51"/>
      <c r="H1385" s="51"/>
      <c r="I1385" s="52"/>
    </row>
    <row r="1386" spans="1:9" ht="15.75" thickBot="1">
      <c r="A1386" s="74" t="s">
        <v>7</v>
      </c>
      <c r="B1386" s="75"/>
      <c r="C1386" s="75"/>
      <c r="D1386" s="76"/>
      <c r="E1386" s="80" t="s">
        <v>8</v>
      </c>
      <c r="F1386" s="82" t="s">
        <v>9</v>
      </c>
      <c r="G1386" s="83"/>
      <c r="H1386" s="83"/>
      <c r="I1386" s="84"/>
    </row>
    <row r="1387" spans="1:9" ht="15.75" thickBot="1">
      <c r="A1387" s="77"/>
      <c r="B1387" s="78"/>
      <c r="C1387" s="78"/>
      <c r="D1387" s="79"/>
      <c r="E1387" s="81"/>
      <c r="F1387" s="82" t="s">
        <v>10</v>
      </c>
      <c r="G1387" s="84"/>
      <c r="H1387" s="82" t="s">
        <v>11</v>
      </c>
      <c r="I1387" s="84"/>
    </row>
    <row r="1388" spans="1:9" ht="15.75" thickBot="1">
      <c r="A1388" s="47" t="s">
        <v>197</v>
      </c>
      <c r="B1388" s="48"/>
      <c r="C1388" s="48"/>
      <c r="D1388" s="49"/>
      <c r="E1388" s="4" t="s">
        <v>155</v>
      </c>
      <c r="F1388" s="59">
        <v>41274</v>
      </c>
      <c r="G1388" s="49"/>
      <c r="H1388" s="60">
        <v>70</v>
      </c>
      <c r="I1388" s="61"/>
    </row>
    <row r="1389" spans="1:9" ht="15.75" thickBot="1">
      <c r="A1389" s="47"/>
      <c r="B1389" s="48"/>
      <c r="C1389" s="48"/>
      <c r="D1389" s="49"/>
      <c r="E1389" s="4"/>
      <c r="F1389" s="47"/>
      <c r="G1389" s="49"/>
      <c r="H1389" s="47"/>
      <c r="I1389" s="49"/>
    </row>
    <row r="1390" spans="1:9" ht="15.75" thickBot="1">
      <c r="A1390" s="50" t="s">
        <v>12</v>
      </c>
      <c r="B1390" s="51"/>
      <c r="C1390" s="51"/>
      <c r="D1390" s="51"/>
      <c r="E1390" s="51"/>
      <c r="F1390" s="51"/>
      <c r="G1390" s="51"/>
      <c r="H1390" s="51"/>
      <c r="I1390" s="52"/>
    </row>
    <row r="1391" spans="1:9" ht="15.75" thickBot="1">
      <c r="A1391" s="85" t="s">
        <v>13</v>
      </c>
      <c r="B1391" s="86"/>
      <c r="C1391" s="86"/>
      <c r="D1391" s="86"/>
      <c r="E1391" s="86"/>
      <c r="F1391" s="86"/>
      <c r="G1391" s="86"/>
      <c r="H1391" s="86"/>
      <c r="I1391" s="87"/>
    </row>
    <row r="1392" spans="1:9" ht="15.75" thickBot="1">
      <c r="A1392" s="50" t="s">
        <v>4</v>
      </c>
      <c r="B1392" s="52"/>
      <c r="C1392" s="50" t="s">
        <v>7</v>
      </c>
      <c r="D1392" s="51"/>
      <c r="E1392" s="51"/>
      <c r="F1392" s="51"/>
      <c r="G1392" s="51"/>
      <c r="H1392" s="51"/>
      <c r="I1392" s="52"/>
    </row>
    <row r="1393" spans="1:9" ht="34.5" customHeight="1" thickBot="1">
      <c r="A1393" s="47">
        <v>1033</v>
      </c>
      <c r="B1393" s="49"/>
      <c r="C1393" s="47" t="s">
        <v>264</v>
      </c>
      <c r="D1393" s="48"/>
      <c r="E1393" s="48"/>
      <c r="F1393" s="48"/>
      <c r="G1393" s="48"/>
      <c r="H1393" s="48"/>
      <c r="I1393" s="49"/>
    </row>
    <row r="1394" spans="1:9" ht="15.75" thickBot="1">
      <c r="A1394" s="50" t="s">
        <v>14</v>
      </c>
      <c r="B1394" s="51"/>
      <c r="C1394" s="51"/>
      <c r="D1394" s="51"/>
      <c r="E1394" s="51"/>
      <c r="F1394" s="51"/>
      <c r="G1394" s="51"/>
      <c r="H1394" s="51"/>
      <c r="I1394" s="52"/>
    </row>
    <row r="1395" spans="1:9" ht="15.75" thickBot="1">
      <c r="A1395" s="50" t="s">
        <v>4</v>
      </c>
      <c r="B1395" s="51"/>
      <c r="C1395" s="52"/>
      <c r="D1395" s="50" t="s">
        <v>7</v>
      </c>
      <c r="E1395" s="51"/>
      <c r="F1395" s="51"/>
      <c r="G1395" s="51"/>
      <c r="H1395" s="51"/>
      <c r="I1395" s="52"/>
    </row>
    <row r="1396" spans="1:9" ht="15.75" thickBot="1">
      <c r="A1396" s="47">
        <v>8</v>
      </c>
      <c r="B1396" s="48"/>
      <c r="C1396" s="49"/>
      <c r="D1396" s="47" t="s">
        <v>183</v>
      </c>
      <c r="E1396" s="48"/>
      <c r="F1396" s="48"/>
      <c r="G1396" s="48"/>
      <c r="H1396" s="48"/>
      <c r="I1396" s="49"/>
    </row>
    <row r="1397" spans="1:9" ht="15.75" thickBot="1">
      <c r="A1397" s="50" t="s">
        <v>15</v>
      </c>
      <c r="B1397" s="51"/>
      <c r="C1397" s="51"/>
      <c r="D1397" s="51"/>
      <c r="E1397" s="51"/>
      <c r="F1397" s="51"/>
      <c r="G1397" s="51"/>
      <c r="H1397" s="51"/>
      <c r="I1397" s="52"/>
    </row>
    <row r="1398" spans="1:9" ht="15.75" thickBot="1">
      <c r="A1398" s="47" t="s">
        <v>198</v>
      </c>
      <c r="B1398" s="48"/>
      <c r="C1398" s="48"/>
      <c r="D1398" s="48"/>
      <c r="E1398" s="48"/>
      <c r="F1398" s="48"/>
      <c r="G1398" s="48"/>
      <c r="H1398" s="48"/>
      <c r="I1398" s="49"/>
    </row>
    <row r="1399" spans="1:9" ht="15.75" thickBot="1">
      <c r="A1399" s="47"/>
      <c r="B1399" s="48"/>
      <c r="C1399" s="48"/>
      <c r="D1399" s="48"/>
      <c r="E1399" s="48"/>
      <c r="F1399" s="48"/>
      <c r="G1399" s="48"/>
      <c r="H1399" s="48"/>
      <c r="I1399" s="49"/>
    </row>
    <row r="1400" spans="1:9" ht="15.75" thickBot="1">
      <c r="A1400" s="47"/>
      <c r="B1400" s="48"/>
      <c r="C1400" s="48"/>
      <c r="D1400" s="48"/>
      <c r="E1400" s="48"/>
      <c r="F1400" s="48"/>
      <c r="G1400" s="48"/>
      <c r="H1400" s="48"/>
      <c r="I1400" s="49"/>
    </row>
    <row r="1401" spans="1:9" ht="15.75" thickBot="1">
      <c r="A1401" s="50" t="s">
        <v>16</v>
      </c>
      <c r="B1401" s="51"/>
      <c r="C1401" s="51"/>
      <c r="D1401" s="51"/>
      <c r="E1401" s="51"/>
      <c r="F1401" s="51"/>
      <c r="G1401" s="51"/>
      <c r="H1401" s="51"/>
      <c r="I1401" s="52"/>
    </row>
    <row r="1402" spans="1:9" ht="15.75" thickBot="1">
      <c r="A1402" s="53" t="s">
        <v>7</v>
      </c>
      <c r="B1402" s="54"/>
      <c r="C1402" s="54"/>
      <c r="D1402" s="54"/>
      <c r="E1402" s="54"/>
      <c r="F1402" s="54"/>
      <c r="G1402" s="54"/>
      <c r="H1402" s="55"/>
      <c r="I1402" s="6" t="s">
        <v>17</v>
      </c>
    </row>
    <row r="1403" spans="1:9" ht="15.75" thickBot="1">
      <c r="A1403" s="56" t="s">
        <v>199</v>
      </c>
      <c r="B1403" s="57"/>
      <c r="C1403" s="57"/>
      <c r="D1403" s="57"/>
      <c r="E1403" s="57"/>
      <c r="F1403" s="57"/>
      <c r="G1403" s="57"/>
      <c r="H1403" s="58"/>
      <c r="I1403" s="11" t="s">
        <v>22</v>
      </c>
    </row>
    <row r="1404" spans="1:9" ht="15.75" thickBot="1">
      <c r="A1404" s="56" t="s">
        <v>202</v>
      </c>
      <c r="B1404" s="57"/>
      <c r="C1404" s="57"/>
      <c r="D1404" s="57"/>
      <c r="E1404" s="57"/>
      <c r="F1404" s="57"/>
      <c r="G1404" s="57"/>
      <c r="H1404" s="58"/>
      <c r="I1404" s="11" t="s">
        <v>22</v>
      </c>
    </row>
    <row r="1405" spans="1:9" ht="15.75" thickBot="1">
      <c r="A1405" s="47" t="s">
        <v>200</v>
      </c>
      <c r="B1405" s="48"/>
      <c r="C1405" s="48"/>
      <c r="D1405" s="48"/>
      <c r="E1405" s="48"/>
      <c r="F1405" s="48"/>
      <c r="G1405" s="48"/>
      <c r="H1405" s="49"/>
      <c r="I1405" s="4" t="s">
        <v>22</v>
      </c>
    </row>
    <row r="1406" spans="1:9" ht="15.75" thickBot="1">
      <c r="A1406" s="47" t="s">
        <v>201</v>
      </c>
      <c r="B1406" s="48"/>
      <c r="C1406" s="48"/>
      <c r="D1406" s="48"/>
      <c r="E1406" s="48"/>
      <c r="F1406" s="48"/>
      <c r="G1406" s="48"/>
      <c r="H1406" s="49"/>
      <c r="I1406" s="4" t="s">
        <v>22</v>
      </c>
    </row>
    <row r="1407" spans="1:9" ht="15.75" thickBot="1">
      <c r="A1407" s="47" t="s">
        <v>263</v>
      </c>
      <c r="B1407" s="48"/>
      <c r="C1407" s="48"/>
      <c r="D1407" s="48"/>
      <c r="E1407" s="48"/>
      <c r="F1407" s="48"/>
      <c r="G1407" s="48"/>
      <c r="H1407" s="49"/>
      <c r="I1407" s="4" t="s">
        <v>22</v>
      </c>
    </row>
    <row r="1408" spans="1:9" ht="15.75" thickBot="1">
      <c r="A1408" s="47" t="s">
        <v>203</v>
      </c>
      <c r="B1408" s="48"/>
      <c r="C1408" s="48"/>
      <c r="D1408" s="48"/>
      <c r="E1408" s="48"/>
      <c r="F1408" s="48"/>
      <c r="G1408" s="48"/>
      <c r="H1408" s="49"/>
      <c r="I1408" s="4" t="s">
        <v>22</v>
      </c>
    </row>
    <row r="1409" spans="1:9" ht="15.75" thickBot="1">
      <c r="A1409" s="47" t="s">
        <v>333</v>
      </c>
      <c r="B1409" s="48"/>
      <c r="C1409" s="48"/>
      <c r="D1409" s="48"/>
      <c r="E1409" s="48"/>
      <c r="F1409" s="48"/>
      <c r="G1409" s="48"/>
      <c r="H1409" s="49"/>
      <c r="I1409" s="4" t="s">
        <v>22</v>
      </c>
    </row>
    <row r="1410" spans="1:9" ht="15.75" thickBot="1">
      <c r="A1410" s="47"/>
      <c r="B1410" s="48"/>
      <c r="C1410" s="48"/>
      <c r="D1410" s="48"/>
      <c r="E1410" s="48"/>
      <c r="F1410" s="48"/>
      <c r="G1410" s="48"/>
      <c r="H1410" s="49"/>
      <c r="I1410" s="4"/>
    </row>
    <row r="1411" spans="1:9" ht="15.75" thickBot="1">
      <c r="A1411" s="47"/>
      <c r="B1411" s="48"/>
      <c r="C1411" s="48"/>
      <c r="D1411" s="48"/>
      <c r="E1411" s="48"/>
      <c r="F1411" s="48"/>
      <c r="G1411" s="48"/>
      <c r="H1411" s="49"/>
      <c r="I1411" s="4"/>
    </row>
    <row r="1412" spans="1:9" ht="15.75" thickBot="1">
      <c r="A1412" s="47"/>
      <c r="B1412" s="48"/>
      <c r="C1412" s="48"/>
      <c r="D1412" s="48"/>
      <c r="E1412" s="48"/>
      <c r="F1412" s="48"/>
      <c r="G1412" s="48"/>
      <c r="H1412" s="49"/>
      <c r="I1412" s="4"/>
    </row>
    <row r="1413" spans="1:9" ht="15.75" thickBot="1">
      <c r="A1413" s="47"/>
      <c r="B1413" s="48"/>
      <c r="C1413" s="48"/>
      <c r="D1413" s="48"/>
      <c r="E1413" s="48"/>
      <c r="F1413" s="48"/>
      <c r="G1413" s="48"/>
      <c r="H1413" s="49"/>
      <c r="I1413" s="4"/>
    </row>
    <row r="1414" spans="1:9" ht="15.75" thickBot="1">
      <c r="A1414" s="47"/>
      <c r="B1414" s="48"/>
      <c r="C1414" s="48"/>
      <c r="D1414" s="48"/>
      <c r="E1414" s="48"/>
      <c r="F1414" s="48"/>
      <c r="G1414" s="48"/>
      <c r="H1414" s="49"/>
      <c r="I1414" s="4"/>
    </row>
    <row r="1415" spans="1:9" ht="15.75" thickBot="1">
      <c r="A1415" s="47"/>
      <c r="B1415" s="48"/>
      <c r="C1415" s="48"/>
      <c r="D1415" s="48"/>
      <c r="E1415" s="48"/>
      <c r="F1415" s="48"/>
      <c r="G1415" s="48"/>
      <c r="H1415" s="49"/>
      <c r="I1415" s="4"/>
    </row>
    <row r="1416" spans="1:9" ht="15.75" thickBot="1">
      <c r="A1416" s="47"/>
      <c r="B1416" s="48"/>
      <c r="C1416" s="48"/>
      <c r="D1416" s="48"/>
      <c r="E1416" s="48"/>
      <c r="F1416" s="48"/>
      <c r="G1416" s="48"/>
      <c r="H1416" s="49"/>
      <c r="I1416" s="4"/>
    </row>
    <row r="1417" spans="1:9" ht="15.75" thickBot="1">
      <c r="A1417" s="47"/>
      <c r="B1417" s="48"/>
      <c r="C1417" s="48"/>
      <c r="D1417" s="48"/>
      <c r="E1417" s="48"/>
      <c r="F1417" s="48"/>
      <c r="G1417" s="48"/>
      <c r="H1417" s="49"/>
      <c r="I1417" s="4"/>
    </row>
    <row r="1419" spans="1:9">
      <c r="A1419" s="16"/>
      <c r="B1419" s="17"/>
      <c r="C1419" s="17"/>
      <c r="D1419" s="17" t="s">
        <v>212</v>
      </c>
      <c r="E1419" s="17"/>
      <c r="F1419" s="17"/>
      <c r="G1419" s="17"/>
      <c r="H1419" s="18"/>
      <c r="I1419" s="33">
        <f>I1384+I1341+I1298+I1255+I1210+I1162+I1118+I1075+I1027+I984+I941+I895+I853+I808+I763+I720+I677+I630+I585+I539+I497+I450+I408+I366+I322+I275+I231+I188+I144+I99+I51+I6</f>
        <v>10065000</v>
      </c>
    </row>
    <row r="1420" spans="1:9">
      <c r="I1420" s="19"/>
    </row>
  </sheetData>
  <mergeCells count="1576">
    <mergeCell ref="H55:I55"/>
    <mergeCell ref="A70:H70"/>
    <mergeCell ref="A431:H431"/>
    <mergeCell ref="A432:H432"/>
    <mergeCell ref="A414:I414"/>
    <mergeCell ref="A415:I415"/>
    <mergeCell ref="A416:B416"/>
    <mergeCell ref="C416:I416"/>
    <mergeCell ref="A417:B417"/>
    <mergeCell ref="C417:I417"/>
    <mergeCell ref="A433:H433"/>
    <mergeCell ref="A434:H434"/>
    <mergeCell ref="A435:H435"/>
    <mergeCell ref="A436:H436"/>
    <mergeCell ref="A437:H437"/>
    <mergeCell ref="A439:H439"/>
    <mergeCell ref="A440:H440"/>
    <mergeCell ref="A418:I418"/>
    <mergeCell ref="A419:C419"/>
    <mergeCell ref="D419:I419"/>
    <mergeCell ref="A420:C420"/>
    <mergeCell ref="D420:I420"/>
    <mergeCell ref="A421:I421"/>
    <mergeCell ref="A422:I422"/>
    <mergeCell ref="A423:I423"/>
    <mergeCell ref="A424:I424"/>
    <mergeCell ref="A425:I425"/>
    <mergeCell ref="A426:H426"/>
    <mergeCell ref="A427:H427"/>
    <mergeCell ref="A428:H428"/>
    <mergeCell ref="A429:H429"/>
    <mergeCell ref="A430:H430"/>
    <mergeCell ref="A88:H88"/>
    <mergeCell ref="A89:H89"/>
    <mergeCell ref="H102:I102"/>
    <mergeCell ref="A60:B60"/>
    <mergeCell ref="C60:I60"/>
    <mergeCell ref="A61:I61"/>
    <mergeCell ref="A62:C62"/>
    <mergeCell ref="D62:I62"/>
    <mergeCell ref="A63:C63"/>
    <mergeCell ref="D63:I63"/>
    <mergeCell ref="A49:F49"/>
    <mergeCell ref="G49:I50"/>
    <mergeCell ref="B50:F50"/>
    <mergeCell ref="B51:F51"/>
    <mergeCell ref="A52:I52"/>
    <mergeCell ref="A406:F406"/>
    <mergeCell ref="G406:I407"/>
    <mergeCell ref="B407:F407"/>
    <mergeCell ref="A56:D56"/>
    <mergeCell ref="F56:G56"/>
    <mergeCell ref="H56:I56"/>
    <mergeCell ref="A57:I57"/>
    <mergeCell ref="A58:I58"/>
    <mergeCell ref="A59:B59"/>
    <mergeCell ref="C59:I59"/>
    <mergeCell ref="A53:D54"/>
    <mergeCell ref="E53:E54"/>
    <mergeCell ref="F53:I53"/>
    <mergeCell ref="F54:G54"/>
    <mergeCell ref="H54:I54"/>
    <mergeCell ref="A55:D55"/>
    <mergeCell ref="F55:G55"/>
    <mergeCell ref="A71:H71"/>
    <mergeCell ref="A72:H72"/>
    <mergeCell ref="A64:I64"/>
    <mergeCell ref="A65:I65"/>
    <mergeCell ref="A66:I66"/>
    <mergeCell ref="A67:I67"/>
    <mergeCell ref="A68:I68"/>
    <mergeCell ref="A69:H69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121:H121"/>
    <mergeCell ref="A113:I113"/>
    <mergeCell ref="A114:I114"/>
    <mergeCell ref="A115:I115"/>
    <mergeCell ref="A117:H117"/>
    <mergeCell ref="A119:H119"/>
    <mergeCell ref="A120:H120"/>
    <mergeCell ref="A116:I116"/>
    <mergeCell ref="A97:F97"/>
    <mergeCell ref="G97:I98"/>
    <mergeCell ref="B98:F98"/>
    <mergeCell ref="B99:F99"/>
    <mergeCell ref="A100:I100"/>
    <mergeCell ref="A101:D102"/>
    <mergeCell ref="E101:E102"/>
    <mergeCell ref="F101:I101"/>
    <mergeCell ref="F102:G102"/>
    <mergeCell ref="A109:I109"/>
    <mergeCell ref="A110:C110"/>
    <mergeCell ref="D110:I110"/>
    <mergeCell ref="A111:C111"/>
    <mergeCell ref="D111:I111"/>
    <mergeCell ref="A112:I112"/>
    <mergeCell ref="A105:I105"/>
    <mergeCell ref="A106:I106"/>
    <mergeCell ref="A107:B107"/>
    <mergeCell ref="C107:I107"/>
    <mergeCell ref="A108:B108"/>
    <mergeCell ref="C108:I108"/>
    <mergeCell ref="A103:D103"/>
    <mergeCell ref="F103:G103"/>
    <mergeCell ref="H103:I103"/>
    <mergeCell ref="A104:D104"/>
    <mergeCell ref="F104:G104"/>
    <mergeCell ref="H104:I104"/>
    <mergeCell ref="A150:I150"/>
    <mergeCell ref="A151:I151"/>
    <mergeCell ref="A152:B152"/>
    <mergeCell ref="C152:I152"/>
    <mergeCell ref="A153:B153"/>
    <mergeCell ref="C153:I153"/>
    <mergeCell ref="A118:H118"/>
    <mergeCell ref="A122:H122"/>
    <mergeCell ref="A123:H123"/>
    <mergeCell ref="A124:H124"/>
    <mergeCell ref="A125:H125"/>
    <mergeCell ref="A126:H126"/>
    <mergeCell ref="A127:H127"/>
    <mergeCell ref="A148:D148"/>
    <mergeCell ref="F148:G148"/>
    <mergeCell ref="H148:I148"/>
    <mergeCell ref="A149:D149"/>
    <mergeCell ref="F149:G149"/>
    <mergeCell ref="H149:I149"/>
    <mergeCell ref="A142:F142"/>
    <mergeCell ref="G142:I143"/>
    <mergeCell ref="B143:F143"/>
    <mergeCell ref="B144:F144"/>
    <mergeCell ref="A145:I145"/>
    <mergeCell ref="A146:D147"/>
    <mergeCell ref="E146:E147"/>
    <mergeCell ref="F146:I146"/>
    <mergeCell ref="F147:G147"/>
    <mergeCell ref="H147:I147"/>
    <mergeCell ref="A135:H135"/>
    <mergeCell ref="A134:H134"/>
    <mergeCell ref="A128:H128"/>
    <mergeCell ref="A164:H164"/>
    <mergeCell ref="A165:H165"/>
    <mergeCell ref="A166:H166"/>
    <mergeCell ref="A167:H167"/>
    <mergeCell ref="A168:H168"/>
    <mergeCell ref="A158:I158"/>
    <mergeCell ref="A159:I159"/>
    <mergeCell ref="A160:I160"/>
    <mergeCell ref="A161:I161"/>
    <mergeCell ref="A162:H162"/>
    <mergeCell ref="A163:H163"/>
    <mergeCell ref="A154:I154"/>
    <mergeCell ref="A155:C155"/>
    <mergeCell ref="D155:I155"/>
    <mergeCell ref="A156:C156"/>
    <mergeCell ref="D156:I156"/>
    <mergeCell ref="A157:I157"/>
    <mergeCell ref="A129:H129"/>
    <mergeCell ref="A132:H132"/>
    <mergeCell ref="A133:H133"/>
    <mergeCell ref="B188:F188"/>
    <mergeCell ref="A189:I189"/>
    <mergeCell ref="A190:D191"/>
    <mergeCell ref="E190:E191"/>
    <mergeCell ref="F190:I190"/>
    <mergeCell ref="F191:G191"/>
    <mergeCell ref="H191:I191"/>
    <mergeCell ref="A176:H176"/>
    <mergeCell ref="A186:F186"/>
    <mergeCell ref="G186:I187"/>
    <mergeCell ref="B187:F187"/>
    <mergeCell ref="A169:H169"/>
    <mergeCell ref="A170:H170"/>
    <mergeCell ref="A171:H171"/>
    <mergeCell ref="A172:H172"/>
    <mergeCell ref="A173:H173"/>
    <mergeCell ref="A174:H174"/>
    <mergeCell ref="A198:I198"/>
    <mergeCell ref="A199:C199"/>
    <mergeCell ref="D199:I199"/>
    <mergeCell ref="A200:C200"/>
    <mergeCell ref="D200:I200"/>
    <mergeCell ref="A201:I201"/>
    <mergeCell ref="A194:I194"/>
    <mergeCell ref="A195:I195"/>
    <mergeCell ref="A196:B196"/>
    <mergeCell ref="C196:I196"/>
    <mergeCell ref="A197:B197"/>
    <mergeCell ref="C197:I197"/>
    <mergeCell ref="A192:D192"/>
    <mergeCell ref="F192:G192"/>
    <mergeCell ref="H192:I192"/>
    <mergeCell ref="A193:D193"/>
    <mergeCell ref="F193:G193"/>
    <mergeCell ref="H193:I193"/>
    <mergeCell ref="A214:H214"/>
    <mergeCell ref="A215:H215"/>
    <mergeCell ref="A216:H216"/>
    <mergeCell ref="A217:H217"/>
    <mergeCell ref="A218:H218"/>
    <mergeCell ref="A219:H219"/>
    <mergeCell ref="A208:H208"/>
    <mergeCell ref="A209:H209"/>
    <mergeCell ref="A210:H210"/>
    <mergeCell ref="A211:H211"/>
    <mergeCell ref="A212:H212"/>
    <mergeCell ref="A213:H213"/>
    <mergeCell ref="A202:I202"/>
    <mergeCell ref="A203:I203"/>
    <mergeCell ref="A204:I204"/>
    <mergeCell ref="A205:I205"/>
    <mergeCell ref="A206:H206"/>
    <mergeCell ref="A207:H207"/>
    <mergeCell ref="A235:D235"/>
    <mergeCell ref="F235:G235"/>
    <mergeCell ref="H235:I235"/>
    <mergeCell ref="A237:D237"/>
    <mergeCell ref="F237:G237"/>
    <mergeCell ref="H237:I237"/>
    <mergeCell ref="B231:F231"/>
    <mergeCell ref="A232:I232"/>
    <mergeCell ref="A233:D234"/>
    <mergeCell ref="E233:E234"/>
    <mergeCell ref="F233:I233"/>
    <mergeCell ref="F234:G234"/>
    <mergeCell ref="H234:I234"/>
    <mergeCell ref="A236:D236"/>
    <mergeCell ref="F236:G236"/>
    <mergeCell ref="A220:H220"/>
    <mergeCell ref="A221:H221"/>
    <mergeCell ref="A222:H222"/>
    <mergeCell ref="A223:H223"/>
    <mergeCell ref="A229:F229"/>
    <mergeCell ref="G229:I230"/>
    <mergeCell ref="B230:F230"/>
    <mergeCell ref="A246:I246"/>
    <mergeCell ref="A247:I247"/>
    <mergeCell ref="A248:I248"/>
    <mergeCell ref="A249:I249"/>
    <mergeCell ref="A250:H250"/>
    <mergeCell ref="A251:H251"/>
    <mergeCell ref="A242:I242"/>
    <mergeCell ref="A243:C243"/>
    <mergeCell ref="D243:I243"/>
    <mergeCell ref="A244:C244"/>
    <mergeCell ref="D244:I244"/>
    <mergeCell ref="A245:I245"/>
    <mergeCell ref="A238:I238"/>
    <mergeCell ref="A239:I239"/>
    <mergeCell ref="A240:B240"/>
    <mergeCell ref="C240:I240"/>
    <mergeCell ref="A241:B241"/>
    <mergeCell ref="C241:I241"/>
    <mergeCell ref="A266:H266"/>
    <mergeCell ref="A267:H267"/>
    <mergeCell ref="A273:F273"/>
    <mergeCell ref="G273:I274"/>
    <mergeCell ref="B274:F274"/>
    <mergeCell ref="A258:H258"/>
    <mergeCell ref="A259:H259"/>
    <mergeCell ref="A260:H260"/>
    <mergeCell ref="A261:H261"/>
    <mergeCell ref="A262:H262"/>
    <mergeCell ref="A265:H265"/>
    <mergeCell ref="A252:H252"/>
    <mergeCell ref="A253:H253"/>
    <mergeCell ref="A254:H254"/>
    <mergeCell ref="A255:H255"/>
    <mergeCell ref="A256:H256"/>
    <mergeCell ref="A257:H257"/>
    <mergeCell ref="A281:I281"/>
    <mergeCell ref="A282:I282"/>
    <mergeCell ref="A283:B283"/>
    <mergeCell ref="C283:I283"/>
    <mergeCell ref="A284:B284"/>
    <mergeCell ref="C284:I284"/>
    <mergeCell ref="A279:D279"/>
    <mergeCell ref="F279:G279"/>
    <mergeCell ref="H279:I279"/>
    <mergeCell ref="A280:D280"/>
    <mergeCell ref="F280:G280"/>
    <mergeCell ref="H280:I280"/>
    <mergeCell ref="B275:F275"/>
    <mergeCell ref="A276:I276"/>
    <mergeCell ref="A277:D278"/>
    <mergeCell ref="E277:E278"/>
    <mergeCell ref="F277:I277"/>
    <mergeCell ref="F278:G278"/>
    <mergeCell ref="H278:I278"/>
    <mergeCell ref="A295:H295"/>
    <mergeCell ref="A296:H296"/>
    <mergeCell ref="A297:H297"/>
    <mergeCell ref="A298:H298"/>
    <mergeCell ref="A299:H299"/>
    <mergeCell ref="A300:H300"/>
    <mergeCell ref="A289:I289"/>
    <mergeCell ref="A290:I290"/>
    <mergeCell ref="A291:I291"/>
    <mergeCell ref="A292:I292"/>
    <mergeCell ref="A293:H293"/>
    <mergeCell ref="A294:H294"/>
    <mergeCell ref="A285:I285"/>
    <mergeCell ref="A286:C286"/>
    <mergeCell ref="D286:I286"/>
    <mergeCell ref="A287:C287"/>
    <mergeCell ref="D287:I287"/>
    <mergeCell ref="A288:I288"/>
    <mergeCell ref="B322:F322"/>
    <mergeCell ref="A323:I323"/>
    <mergeCell ref="A324:D325"/>
    <mergeCell ref="E324:E325"/>
    <mergeCell ref="F324:I324"/>
    <mergeCell ref="F325:G325"/>
    <mergeCell ref="H325:I325"/>
    <mergeCell ref="A313:H313"/>
    <mergeCell ref="A314:H314"/>
    <mergeCell ref="A315:H315"/>
    <mergeCell ref="A320:F320"/>
    <mergeCell ref="G320:I321"/>
    <mergeCell ref="B321:F321"/>
    <mergeCell ref="A301:H301"/>
    <mergeCell ref="A302:H302"/>
    <mergeCell ref="A303:H303"/>
    <mergeCell ref="A304:H304"/>
    <mergeCell ref="A305:H305"/>
    <mergeCell ref="A312:H312"/>
    <mergeCell ref="A332:I332"/>
    <mergeCell ref="A333:C333"/>
    <mergeCell ref="D333:I333"/>
    <mergeCell ref="A334:C334"/>
    <mergeCell ref="D334:I334"/>
    <mergeCell ref="A335:I335"/>
    <mergeCell ref="A328:I328"/>
    <mergeCell ref="A329:I329"/>
    <mergeCell ref="A330:B330"/>
    <mergeCell ref="C330:I330"/>
    <mergeCell ref="A331:B331"/>
    <mergeCell ref="C331:I331"/>
    <mergeCell ref="A326:D326"/>
    <mergeCell ref="F326:G326"/>
    <mergeCell ref="H326:I326"/>
    <mergeCell ref="A327:D327"/>
    <mergeCell ref="F327:G327"/>
    <mergeCell ref="H327:I327"/>
    <mergeCell ref="A348:H348"/>
    <mergeCell ref="A349:H349"/>
    <mergeCell ref="A350:H350"/>
    <mergeCell ref="A351:H351"/>
    <mergeCell ref="A352:H352"/>
    <mergeCell ref="A353:H353"/>
    <mergeCell ref="A342:H342"/>
    <mergeCell ref="A343:H343"/>
    <mergeCell ref="A344:H344"/>
    <mergeCell ref="A345:H345"/>
    <mergeCell ref="A346:H346"/>
    <mergeCell ref="A347:H347"/>
    <mergeCell ref="A336:I336"/>
    <mergeCell ref="A337:I337"/>
    <mergeCell ref="A338:I338"/>
    <mergeCell ref="A339:I339"/>
    <mergeCell ref="A340:H340"/>
    <mergeCell ref="A341:H341"/>
    <mergeCell ref="A370:D370"/>
    <mergeCell ref="F370:G370"/>
    <mergeCell ref="H370:I370"/>
    <mergeCell ref="A371:D371"/>
    <mergeCell ref="F371:G371"/>
    <mergeCell ref="H371:I371"/>
    <mergeCell ref="B366:F366"/>
    <mergeCell ref="A367:I367"/>
    <mergeCell ref="A368:D369"/>
    <mergeCell ref="E368:E369"/>
    <mergeCell ref="F368:I368"/>
    <mergeCell ref="F369:G369"/>
    <mergeCell ref="H369:I369"/>
    <mergeCell ref="A354:H354"/>
    <mergeCell ref="A355:H355"/>
    <mergeCell ref="A356:H356"/>
    <mergeCell ref="A357:H357"/>
    <mergeCell ref="A364:F364"/>
    <mergeCell ref="G364:I365"/>
    <mergeCell ref="B365:F365"/>
    <mergeCell ref="A372:I372"/>
    <mergeCell ref="A373:I373"/>
    <mergeCell ref="A374:B374"/>
    <mergeCell ref="C374:I374"/>
    <mergeCell ref="A375:B375"/>
    <mergeCell ref="C375:I375"/>
    <mergeCell ref="B408:F408"/>
    <mergeCell ref="A386:H386"/>
    <mergeCell ref="A387:H387"/>
    <mergeCell ref="A388:H388"/>
    <mergeCell ref="A389:H389"/>
    <mergeCell ref="A390:H390"/>
    <mergeCell ref="A391:H391"/>
    <mergeCell ref="A380:I380"/>
    <mergeCell ref="A381:I381"/>
    <mergeCell ref="A382:I382"/>
    <mergeCell ref="A383:I383"/>
    <mergeCell ref="A384:H384"/>
    <mergeCell ref="A385:H385"/>
    <mergeCell ref="A376:I376"/>
    <mergeCell ref="A377:C377"/>
    <mergeCell ref="D377:I377"/>
    <mergeCell ref="A378:C378"/>
    <mergeCell ref="D378:I378"/>
    <mergeCell ref="A379:I379"/>
    <mergeCell ref="A392:H392"/>
    <mergeCell ref="A393:H393"/>
    <mergeCell ref="A394:H394"/>
    <mergeCell ref="A395:H395"/>
    <mergeCell ref="F410:I410"/>
    <mergeCell ref="F411:G411"/>
    <mergeCell ref="H411:I411"/>
    <mergeCell ref="A412:D412"/>
    <mergeCell ref="F412:G412"/>
    <mergeCell ref="H412:I412"/>
    <mergeCell ref="A454:D454"/>
    <mergeCell ref="F454:G454"/>
    <mergeCell ref="H454:I454"/>
    <mergeCell ref="A455:D455"/>
    <mergeCell ref="F455:G455"/>
    <mergeCell ref="H455:I455"/>
    <mergeCell ref="A456:I456"/>
    <mergeCell ref="A396:H396"/>
    <mergeCell ref="A397:H397"/>
    <mergeCell ref="A398:H398"/>
    <mergeCell ref="A399:H399"/>
    <mergeCell ref="A409:I409"/>
    <mergeCell ref="A410:D411"/>
    <mergeCell ref="E410:E411"/>
    <mergeCell ref="A457:I457"/>
    <mergeCell ref="A458:B458"/>
    <mergeCell ref="C458:I458"/>
    <mergeCell ref="A448:F448"/>
    <mergeCell ref="G448:I449"/>
    <mergeCell ref="B449:F449"/>
    <mergeCell ref="B450:F450"/>
    <mergeCell ref="A451:I451"/>
    <mergeCell ref="A452:D453"/>
    <mergeCell ref="E452:E453"/>
    <mergeCell ref="F452:I452"/>
    <mergeCell ref="F453:G453"/>
    <mergeCell ref="H453:I453"/>
    <mergeCell ref="A413:D413"/>
    <mergeCell ref="F413:G413"/>
    <mergeCell ref="H413:I413"/>
    <mergeCell ref="A441:H441"/>
    <mergeCell ref="A465:I465"/>
    <mergeCell ref="A466:I466"/>
    <mergeCell ref="A467:I467"/>
    <mergeCell ref="A468:H468"/>
    <mergeCell ref="A469:H469"/>
    <mergeCell ref="A470:H470"/>
    <mergeCell ref="A471:H471"/>
    <mergeCell ref="A472:H472"/>
    <mergeCell ref="A473:H473"/>
    <mergeCell ref="A459:B459"/>
    <mergeCell ref="C459:I459"/>
    <mergeCell ref="A460:I460"/>
    <mergeCell ref="A461:C461"/>
    <mergeCell ref="D461:I461"/>
    <mergeCell ref="A462:C462"/>
    <mergeCell ref="D462:I462"/>
    <mergeCell ref="A463:I463"/>
    <mergeCell ref="A464:I464"/>
    <mergeCell ref="A495:F495"/>
    <mergeCell ref="G495:I496"/>
    <mergeCell ref="B496:F496"/>
    <mergeCell ref="B497:F497"/>
    <mergeCell ref="A498:I498"/>
    <mergeCell ref="A499:D500"/>
    <mergeCell ref="E499:E500"/>
    <mergeCell ref="F499:I499"/>
    <mergeCell ref="F500:G500"/>
    <mergeCell ref="H500:I500"/>
    <mergeCell ref="A474:H474"/>
    <mergeCell ref="A475:H475"/>
    <mergeCell ref="A481:H481"/>
    <mergeCell ref="A482:H482"/>
    <mergeCell ref="A483:H483"/>
    <mergeCell ref="A484:H484"/>
    <mergeCell ref="A485:H485"/>
    <mergeCell ref="A488:H488"/>
    <mergeCell ref="A506:B506"/>
    <mergeCell ref="C506:I506"/>
    <mergeCell ref="A507:I507"/>
    <mergeCell ref="A508:C508"/>
    <mergeCell ref="D508:I508"/>
    <mergeCell ref="A509:C509"/>
    <mergeCell ref="D509:I509"/>
    <mergeCell ref="A510:I510"/>
    <mergeCell ref="A511:I511"/>
    <mergeCell ref="A501:D501"/>
    <mergeCell ref="F501:G501"/>
    <mergeCell ref="H501:I501"/>
    <mergeCell ref="A502:D502"/>
    <mergeCell ref="F502:G502"/>
    <mergeCell ref="H502:I502"/>
    <mergeCell ref="A503:I503"/>
    <mergeCell ref="A504:I504"/>
    <mergeCell ref="A505:B505"/>
    <mergeCell ref="C505:I505"/>
    <mergeCell ref="A521:H521"/>
    <mergeCell ref="A522:H522"/>
    <mergeCell ref="A523:H523"/>
    <mergeCell ref="A524:H524"/>
    <mergeCell ref="A525:H525"/>
    <mergeCell ref="A526:H526"/>
    <mergeCell ref="A527:H527"/>
    <mergeCell ref="A528:H528"/>
    <mergeCell ref="A529:H529"/>
    <mergeCell ref="A512:I512"/>
    <mergeCell ref="A513:I513"/>
    <mergeCell ref="A514:I514"/>
    <mergeCell ref="A515:H515"/>
    <mergeCell ref="A516:H516"/>
    <mergeCell ref="A517:H517"/>
    <mergeCell ref="A518:H518"/>
    <mergeCell ref="A519:H519"/>
    <mergeCell ref="A520:H520"/>
    <mergeCell ref="H544:I544"/>
    <mergeCell ref="A545:I545"/>
    <mergeCell ref="A546:I546"/>
    <mergeCell ref="A547:B547"/>
    <mergeCell ref="C547:I547"/>
    <mergeCell ref="A537:F537"/>
    <mergeCell ref="G537:I538"/>
    <mergeCell ref="B538:F538"/>
    <mergeCell ref="B539:F539"/>
    <mergeCell ref="A540:I540"/>
    <mergeCell ref="A541:D542"/>
    <mergeCell ref="E541:E542"/>
    <mergeCell ref="F541:I541"/>
    <mergeCell ref="F542:G542"/>
    <mergeCell ref="H542:I542"/>
    <mergeCell ref="A530:H530"/>
    <mergeCell ref="A531:H531"/>
    <mergeCell ref="A605:H605"/>
    <mergeCell ref="A607:H607"/>
    <mergeCell ref="D595:I595"/>
    <mergeCell ref="A596:C596"/>
    <mergeCell ref="D596:I596"/>
    <mergeCell ref="A573:H573"/>
    <mergeCell ref="A554:I554"/>
    <mergeCell ref="A555:I555"/>
    <mergeCell ref="A556:I556"/>
    <mergeCell ref="A557:H557"/>
    <mergeCell ref="A558:H558"/>
    <mergeCell ref="A559:H559"/>
    <mergeCell ref="A560:H560"/>
    <mergeCell ref="A561:H561"/>
    <mergeCell ref="A562:H562"/>
    <mergeCell ref="A548:B548"/>
    <mergeCell ref="C548:I548"/>
    <mergeCell ref="A549:I549"/>
    <mergeCell ref="A550:C550"/>
    <mergeCell ref="D550:I550"/>
    <mergeCell ref="A551:C551"/>
    <mergeCell ref="D551:I551"/>
    <mergeCell ref="A552:I552"/>
    <mergeCell ref="A553:I553"/>
    <mergeCell ref="A574:H574"/>
    <mergeCell ref="A575:H575"/>
    <mergeCell ref="A576:H576"/>
    <mergeCell ref="A590:I590"/>
    <mergeCell ref="A591:I591"/>
    <mergeCell ref="A592:B592"/>
    <mergeCell ref="C592:I592"/>
    <mergeCell ref="A593:B593"/>
    <mergeCell ref="C593:I593"/>
    <mergeCell ref="A594:I594"/>
    <mergeCell ref="A595:C595"/>
    <mergeCell ref="A589:D589"/>
    <mergeCell ref="F589:G589"/>
    <mergeCell ref="H589:I589"/>
    <mergeCell ref="A602:H602"/>
    <mergeCell ref="A603:H603"/>
    <mergeCell ref="A604:H604"/>
    <mergeCell ref="A639:B639"/>
    <mergeCell ref="C639:I639"/>
    <mergeCell ref="A640:I640"/>
    <mergeCell ref="A641:C641"/>
    <mergeCell ref="D641:I641"/>
    <mergeCell ref="A642:C642"/>
    <mergeCell ref="D642:I642"/>
    <mergeCell ref="A643:I643"/>
    <mergeCell ref="A597:I597"/>
    <mergeCell ref="A598:I598"/>
    <mergeCell ref="A599:I599"/>
    <mergeCell ref="A600:I600"/>
    <mergeCell ref="A601:H601"/>
    <mergeCell ref="A618:I618"/>
    <mergeCell ref="A619:I619"/>
    <mergeCell ref="A620:H620"/>
    <mergeCell ref="A621:H621"/>
    <mergeCell ref="A622:H622"/>
    <mergeCell ref="A623:H623"/>
    <mergeCell ref="A608:H608"/>
    <mergeCell ref="A609:I609"/>
    <mergeCell ref="A610:I610"/>
    <mergeCell ref="A611:B611"/>
    <mergeCell ref="A644:I644"/>
    <mergeCell ref="A634:D634"/>
    <mergeCell ref="F634:G634"/>
    <mergeCell ref="H634:I634"/>
    <mergeCell ref="A635:D635"/>
    <mergeCell ref="F635:G635"/>
    <mergeCell ref="H635:I635"/>
    <mergeCell ref="A636:I636"/>
    <mergeCell ref="A637:I637"/>
    <mergeCell ref="A638:B638"/>
    <mergeCell ref="C638:I638"/>
    <mergeCell ref="A652:H652"/>
    <mergeCell ref="A653:H653"/>
    <mergeCell ref="A654:H654"/>
    <mergeCell ref="A655:H655"/>
    <mergeCell ref="A656:H656"/>
    <mergeCell ref="A657:H657"/>
    <mergeCell ref="A658:H658"/>
    <mergeCell ref="A659:H659"/>
    <mergeCell ref="A666:H666"/>
    <mergeCell ref="A645:I645"/>
    <mergeCell ref="A646:I646"/>
    <mergeCell ref="A647:I647"/>
    <mergeCell ref="A648:H648"/>
    <mergeCell ref="A649:H649"/>
    <mergeCell ref="A650:H650"/>
    <mergeCell ref="A651:H651"/>
    <mergeCell ref="A681:D681"/>
    <mergeCell ref="F681:G681"/>
    <mergeCell ref="H681:I681"/>
    <mergeCell ref="A682:D682"/>
    <mergeCell ref="F682:G682"/>
    <mergeCell ref="H682:I682"/>
    <mergeCell ref="A683:I683"/>
    <mergeCell ref="A684:I684"/>
    <mergeCell ref="A685:B685"/>
    <mergeCell ref="C685:I685"/>
    <mergeCell ref="A667:H667"/>
    <mergeCell ref="A669:H669"/>
    <mergeCell ref="A670:H670"/>
    <mergeCell ref="A675:F675"/>
    <mergeCell ref="G675:I676"/>
    <mergeCell ref="B676:F676"/>
    <mergeCell ref="B677:F677"/>
    <mergeCell ref="A678:I678"/>
    <mergeCell ref="A679:D680"/>
    <mergeCell ref="E679:E680"/>
    <mergeCell ref="F679:I679"/>
    <mergeCell ref="F680:G680"/>
    <mergeCell ref="H680:I680"/>
    <mergeCell ref="A692:I692"/>
    <mergeCell ref="A693:I693"/>
    <mergeCell ref="A694:I694"/>
    <mergeCell ref="A695:H695"/>
    <mergeCell ref="A696:H696"/>
    <mergeCell ref="A697:H697"/>
    <mergeCell ref="A698:H698"/>
    <mergeCell ref="A699:H699"/>
    <mergeCell ref="A700:H700"/>
    <mergeCell ref="A686:B686"/>
    <mergeCell ref="C686:I686"/>
    <mergeCell ref="A687:I687"/>
    <mergeCell ref="A688:C688"/>
    <mergeCell ref="D688:I688"/>
    <mergeCell ref="A689:C689"/>
    <mergeCell ref="D689:I689"/>
    <mergeCell ref="A690:I690"/>
    <mergeCell ref="A691:I691"/>
    <mergeCell ref="A710:H710"/>
    <mergeCell ref="A711:H711"/>
    <mergeCell ref="A712:H712"/>
    <mergeCell ref="A718:F718"/>
    <mergeCell ref="G718:I719"/>
    <mergeCell ref="B719:F719"/>
    <mergeCell ref="B720:F720"/>
    <mergeCell ref="A721:I721"/>
    <mergeCell ref="A722:D723"/>
    <mergeCell ref="E722:E723"/>
    <mergeCell ref="F722:I722"/>
    <mergeCell ref="F723:G723"/>
    <mergeCell ref="H723:I723"/>
    <mergeCell ref="A701:H701"/>
    <mergeCell ref="A702:H702"/>
    <mergeCell ref="A703:H703"/>
    <mergeCell ref="A704:H704"/>
    <mergeCell ref="A705:H705"/>
    <mergeCell ref="A706:H706"/>
    <mergeCell ref="A707:H707"/>
    <mergeCell ref="A708:H708"/>
    <mergeCell ref="A709:H709"/>
    <mergeCell ref="A729:B729"/>
    <mergeCell ref="C729:I729"/>
    <mergeCell ref="A730:I730"/>
    <mergeCell ref="A731:C731"/>
    <mergeCell ref="D731:I731"/>
    <mergeCell ref="A732:C732"/>
    <mergeCell ref="A733:I733"/>
    <mergeCell ref="A734:I734"/>
    <mergeCell ref="A724:D724"/>
    <mergeCell ref="F724:G724"/>
    <mergeCell ref="H724:I724"/>
    <mergeCell ref="A725:D725"/>
    <mergeCell ref="F725:G725"/>
    <mergeCell ref="H725:I725"/>
    <mergeCell ref="A726:I726"/>
    <mergeCell ref="A727:I727"/>
    <mergeCell ref="A728:B728"/>
    <mergeCell ref="C728:I728"/>
    <mergeCell ref="A19:I19"/>
    <mergeCell ref="A20:I20"/>
    <mergeCell ref="A24:H24"/>
    <mergeCell ref="A25:H25"/>
    <mergeCell ref="A26:H26"/>
    <mergeCell ref="A18:C18"/>
    <mergeCell ref="D18:I18"/>
    <mergeCell ref="A21:I21"/>
    <mergeCell ref="A22:I22"/>
    <mergeCell ref="A23:I23"/>
    <mergeCell ref="A13:I13"/>
    <mergeCell ref="A16:I16"/>
    <mergeCell ref="A14:B14"/>
    <mergeCell ref="C14:I14"/>
    <mergeCell ref="A15:B15"/>
    <mergeCell ref="C15:I15"/>
    <mergeCell ref="A17:C17"/>
    <mergeCell ref="D17:I17"/>
    <mergeCell ref="A36:H36"/>
    <mergeCell ref="A37:H37"/>
    <mergeCell ref="A38:H38"/>
    <mergeCell ref="A39:H39"/>
    <mergeCell ref="A40:H40"/>
    <mergeCell ref="A41:H41"/>
    <mergeCell ref="A4:F4"/>
    <mergeCell ref="G4:I5"/>
    <mergeCell ref="B5:F5"/>
    <mergeCell ref="B6:F6"/>
    <mergeCell ref="A7:I7"/>
    <mergeCell ref="A8:D9"/>
    <mergeCell ref="E8:E9"/>
    <mergeCell ref="F8:I8"/>
    <mergeCell ref="F9:G9"/>
    <mergeCell ref="H9:I9"/>
    <mergeCell ref="A10:D10"/>
    <mergeCell ref="F10:G10"/>
    <mergeCell ref="H10:I10"/>
    <mergeCell ref="A11:D11"/>
    <mergeCell ref="F11:G11"/>
    <mergeCell ref="H11:I11"/>
    <mergeCell ref="A12:I12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42:H42"/>
    <mergeCell ref="A43:H43"/>
    <mergeCell ref="A44:H44"/>
    <mergeCell ref="A583:F583"/>
    <mergeCell ref="G583:I584"/>
    <mergeCell ref="B584:F584"/>
    <mergeCell ref="B585:F585"/>
    <mergeCell ref="A586:I586"/>
    <mergeCell ref="A587:D588"/>
    <mergeCell ref="E587:E588"/>
    <mergeCell ref="F587:I587"/>
    <mergeCell ref="F588:G588"/>
    <mergeCell ref="H588:I588"/>
    <mergeCell ref="A73:H73"/>
    <mergeCell ref="A74:H74"/>
    <mergeCell ref="A75:H75"/>
    <mergeCell ref="A76:H76"/>
    <mergeCell ref="A77:H77"/>
    <mergeCell ref="A78:H78"/>
    <mergeCell ref="A563:H563"/>
    <mergeCell ref="A564:H564"/>
    <mergeCell ref="A565:H565"/>
    <mergeCell ref="A566:H566"/>
    <mergeCell ref="A567:H567"/>
    <mergeCell ref="A568:H568"/>
    <mergeCell ref="A571:H571"/>
    <mergeCell ref="A572:H572"/>
    <mergeCell ref="A543:D543"/>
    <mergeCell ref="F543:G543"/>
    <mergeCell ref="H543:I543"/>
    <mergeCell ref="A544:D544"/>
    <mergeCell ref="F544:G544"/>
    <mergeCell ref="C611:I611"/>
    <mergeCell ref="A612:B612"/>
    <mergeCell ref="C612:I612"/>
    <mergeCell ref="A613:I613"/>
    <mergeCell ref="A614:C614"/>
    <mergeCell ref="D614:I614"/>
    <mergeCell ref="A615:C615"/>
    <mergeCell ref="D615:I615"/>
    <mergeCell ref="A616:I616"/>
    <mergeCell ref="A617:I617"/>
    <mergeCell ref="A624:H624"/>
    <mergeCell ref="H633:I633"/>
    <mergeCell ref="F633:G633"/>
    <mergeCell ref="F632:I632"/>
    <mergeCell ref="E632:E633"/>
    <mergeCell ref="A632:D633"/>
    <mergeCell ref="A631:I631"/>
    <mergeCell ref="B630:F630"/>
    <mergeCell ref="B629:F629"/>
    <mergeCell ref="G628:I629"/>
    <mergeCell ref="A628:F628"/>
    <mergeCell ref="A754:H754"/>
    <mergeCell ref="A755:H755"/>
    <mergeCell ref="A746:H746"/>
    <mergeCell ref="A747:H747"/>
    <mergeCell ref="A748:H748"/>
    <mergeCell ref="A749:H749"/>
    <mergeCell ref="A750:H750"/>
    <mergeCell ref="A751:H751"/>
    <mergeCell ref="A753:H753"/>
    <mergeCell ref="D732:I732"/>
    <mergeCell ref="A744:H744"/>
    <mergeCell ref="A745:H745"/>
    <mergeCell ref="A735:I735"/>
    <mergeCell ref="A736:I736"/>
    <mergeCell ref="A737:I737"/>
    <mergeCell ref="A738:H738"/>
    <mergeCell ref="A739:H739"/>
    <mergeCell ref="A740:H740"/>
    <mergeCell ref="A741:H741"/>
    <mergeCell ref="A742:H742"/>
    <mergeCell ref="A743:H743"/>
    <mergeCell ref="A767:D767"/>
    <mergeCell ref="F767:G767"/>
    <mergeCell ref="H767:I767"/>
    <mergeCell ref="A768:D768"/>
    <mergeCell ref="F768:G768"/>
    <mergeCell ref="H768:I768"/>
    <mergeCell ref="A769:I769"/>
    <mergeCell ref="A770:I770"/>
    <mergeCell ref="A771:B771"/>
    <mergeCell ref="C771:I771"/>
    <mergeCell ref="A761:F761"/>
    <mergeCell ref="G761:I762"/>
    <mergeCell ref="B762:F762"/>
    <mergeCell ref="B763:F763"/>
    <mergeCell ref="A764:I764"/>
    <mergeCell ref="A765:D766"/>
    <mergeCell ref="E765:E766"/>
    <mergeCell ref="F765:I765"/>
    <mergeCell ref="F766:G766"/>
    <mergeCell ref="H766:I766"/>
    <mergeCell ref="A787:H787"/>
    <mergeCell ref="A788:H788"/>
    <mergeCell ref="A789:H789"/>
    <mergeCell ref="A790:H790"/>
    <mergeCell ref="A791:H791"/>
    <mergeCell ref="A792:H792"/>
    <mergeCell ref="A797:H797"/>
    <mergeCell ref="A778:I778"/>
    <mergeCell ref="A779:I779"/>
    <mergeCell ref="A780:I780"/>
    <mergeCell ref="A781:H781"/>
    <mergeCell ref="A782:H782"/>
    <mergeCell ref="A783:H783"/>
    <mergeCell ref="A784:H784"/>
    <mergeCell ref="A785:H785"/>
    <mergeCell ref="A786:H786"/>
    <mergeCell ref="A772:B772"/>
    <mergeCell ref="C772:I772"/>
    <mergeCell ref="A773:I773"/>
    <mergeCell ref="A774:C774"/>
    <mergeCell ref="D774:I774"/>
    <mergeCell ref="A775:C775"/>
    <mergeCell ref="D775:I775"/>
    <mergeCell ref="A776:I776"/>
    <mergeCell ref="A777:I777"/>
    <mergeCell ref="A812:D812"/>
    <mergeCell ref="F812:G812"/>
    <mergeCell ref="H812:I812"/>
    <mergeCell ref="A813:D813"/>
    <mergeCell ref="F813:G813"/>
    <mergeCell ref="H813:I813"/>
    <mergeCell ref="A814:I814"/>
    <mergeCell ref="A815:I815"/>
    <mergeCell ref="A816:B816"/>
    <mergeCell ref="C816:I816"/>
    <mergeCell ref="A798:H798"/>
    <mergeCell ref="A799:H799"/>
    <mergeCell ref="A800:H800"/>
    <mergeCell ref="A806:F806"/>
    <mergeCell ref="G806:I807"/>
    <mergeCell ref="B807:F807"/>
    <mergeCell ref="B808:F808"/>
    <mergeCell ref="A809:I809"/>
    <mergeCell ref="A810:D811"/>
    <mergeCell ref="E810:E811"/>
    <mergeCell ref="F810:I810"/>
    <mergeCell ref="F811:G811"/>
    <mergeCell ref="H811:I811"/>
    <mergeCell ref="A823:I823"/>
    <mergeCell ref="A824:I824"/>
    <mergeCell ref="A825:I825"/>
    <mergeCell ref="A826:H826"/>
    <mergeCell ref="A827:H827"/>
    <mergeCell ref="A828:H828"/>
    <mergeCell ref="A829:H829"/>
    <mergeCell ref="A830:H830"/>
    <mergeCell ref="A831:H831"/>
    <mergeCell ref="A817:B817"/>
    <mergeCell ref="C817:I817"/>
    <mergeCell ref="A818:I818"/>
    <mergeCell ref="A819:C819"/>
    <mergeCell ref="D819:I819"/>
    <mergeCell ref="A820:C820"/>
    <mergeCell ref="D820:I820"/>
    <mergeCell ref="A821:I821"/>
    <mergeCell ref="A822:I822"/>
    <mergeCell ref="A844:H844"/>
    <mergeCell ref="A845:H845"/>
    <mergeCell ref="A851:F851"/>
    <mergeCell ref="G851:I852"/>
    <mergeCell ref="B852:F852"/>
    <mergeCell ref="B853:F853"/>
    <mergeCell ref="A854:I854"/>
    <mergeCell ref="A855:D856"/>
    <mergeCell ref="E855:E856"/>
    <mergeCell ref="F855:I855"/>
    <mergeCell ref="F856:G856"/>
    <mergeCell ref="H856:I856"/>
    <mergeCell ref="A832:H832"/>
    <mergeCell ref="A833:H833"/>
    <mergeCell ref="A834:H834"/>
    <mergeCell ref="A835:H835"/>
    <mergeCell ref="A836:H836"/>
    <mergeCell ref="A837:H837"/>
    <mergeCell ref="A838:H838"/>
    <mergeCell ref="A840:H840"/>
    <mergeCell ref="A843:H843"/>
    <mergeCell ref="A862:B862"/>
    <mergeCell ref="C862:I862"/>
    <mergeCell ref="A863:I863"/>
    <mergeCell ref="A864:C864"/>
    <mergeCell ref="D864:I864"/>
    <mergeCell ref="A865:C865"/>
    <mergeCell ref="D865:I865"/>
    <mergeCell ref="A866:I866"/>
    <mergeCell ref="A867:I867"/>
    <mergeCell ref="A857:D857"/>
    <mergeCell ref="F857:G857"/>
    <mergeCell ref="H857:I857"/>
    <mergeCell ref="A858:D858"/>
    <mergeCell ref="F858:G858"/>
    <mergeCell ref="H858:I858"/>
    <mergeCell ref="A859:I859"/>
    <mergeCell ref="A860:I860"/>
    <mergeCell ref="A861:B861"/>
    <mergeCell ref="C861:I861"/>
    <mergeCell ref="A877:H877"/>
    <mergeCell ref="A878:H878"/>
    <mergeCell ref="A879:H879"/>
    <mergeCell ref="A880:H880"/>
    <mergeCell ref="A881:H881"/>
    <mergeCell ref="A882:H882"/>
    <mergeCell ref="A883:H883"/>
    <mergeCell ref="A884:H884"/>
    <mergeCell ref="A868:I868"/>
    <mergeCell ref="A869:I869"/>
    <mergeCell ref="A870:I870"/>
    <mergeCell ref="A871:H871"/>
    <mergeCell ref="A872:H872"/>
    <mergeCell ref="A873:H873"/>
    <mergeCell ref="A874:H874"/>
    <mergeCell ref="A875:H875"/>
    <mergeCell ref="A876:H876"/>
    <mergeCell ref="A899:D899"/>
    <mergeCell ref="F899:G899"/>
    <mergeCell ref="H899:I899"/>
    <mergeCell ref="A900:D900"/>
    <mergeCell ref="F900:G900"/>
    <mergeCell ref="H900:I900"/>
    <mergeCell ref="A901:I901"/>
    <mergeCell ref="A902:I902"/>
    <mergeCell ref="A903:B903"/>
    <mergeCell ref="C903:I903"/>
    <mergeCell ref="A885:H885"/>
    <mergeCell ref="A886:H886"/>
    <mergeCell ref="A887:H887"/>
    <mergeCell ref="A893:F893"/>
    <mergeCell ref="G893:I894"/>
    <mergeCell ref="B894:F894"/>
    <mergeCell ref="B895:F895"/>
    <mergeCell ref="A896:I896"/>
    <mergeCell ref="A897:D898"/>
    <mergeCell ref="E897:E898"/>
    <mergeCell ref="F897:I897"/>
    <mergeCell ref="F898:G898"/>
    <mergeCell ref="H898:I898"/>
    <mergeCell ref="A910:I910"/>
    <mergeCell ref="A911:I911"/>
    <mergeCell ref="A912:I912"/>
    <mergeCell ref="A913:H913"/>
    <mergeCell ref="A914:H914"/>
    <mergeCell ref="A915:H915"/>
    <mergeCell ref="A916:H916"/>
    <mergeCell ref="A917:H917"/>
    <mergeCell ref="A918:H918"/>
    <mergeCell ref="A904:B904"/>
    <mergeCell ref="C904:I904"/>
    <mergeCell ref="A905:I905"/>
    <mergeCell ref="A906:C906"/>
    <mergeCell ref="D906:I906"/>
    <mergeCell ref="A907:C907"/>
    <mergeCell ref="D907:I907"/>
    <mergeCell ref="A908:I908"/>
    <mergeCell ref="A909:I909"/>
    <mergeCell ref="A931:H931"/>
    <mergeCell ref="A932:H932"/>
    <mergeCell ref="A939:F939"/>
    <mergeCell ref="G939:I940"/>
    <mergeCell ref="B940:F940"/>
    <mergeCell ref="B941:F941"/>
    <mergeCell ref="A942:I942"/>
    <mergeCell ref="A943:D944"/>
    <mergeCell ref="E943:E944"/>
    <mergeCell ref="F943:I943"/>
    <mergeCell ref="F944:G944"/>
    <mergeCell ref="H944:I944"/>
    <mergeCell ref="A919:H919"/>
    <mergeCell ref="A920:H920"/>
    <mergeCell ref="A921:H921"/>
    <mergeCell ref="A922:H922"/>
    <mergeCell ref="A928:H928"/>
    <mergeCell ref="A929:H929"/>
    <mergeCell ref="A930:H930"/>
    <mergeCell ref="A950:B950"/>
    <mergeCell ref="C950:I950"/>
    <mergeCell ref="A951:I951"/>
    <mergeCell ref="A952:C952"/>
    <mergeCell ref="D952:I952"/>
    <mergeCell ref="A953:C953"/>
    <mergeCell ref="D953:I953"/>
    <mergeCell ref="A954:I954"/>
    <mergeCell ref="A955:I955"/>
    <mergeCell ref="A945:D945"/>
    <mergeCell ref="F945:G945"/>
    <mergeCell ref="H945:I945"/>
    <mergeCell ref="A946:D946"/>
    <mergeCell ref="F946:G946"/>
    <mergeCell ref="H946:I946"/>
    <mergeCell ref="A947:I947"/>
    <mergeCell ref="A948:I948"/>
    <mergeCell ref="A949:B949"/>
    <mergeCell ref="C949:I949"/>
    <mergeCell ref="A965:H965"/>
    <mergeCell ref="A966:H966"/>
    <mergeCell ref="A967:H967"/>
    <mergeCell ref="A968:H968"/>
    <mergeCell ref="A969:H969"/>
    <mergeCell ref="A970:H970"/>
    <mergeCell ref="A971:H971"/>
    <mergeCell ref="A972:H972"/>
    <mergeCell ref="A973:H973"/>
    <mergeCell ref="A956:I956"/>
    <mergeCell ref="A957:I957"/>
    <mergeCell ref="A958:I958"/>
    <mergeCell ref="A959:H959"/>
    <mergeCell ref="A960:H960"/>
    <mergeCell ref="A961:H961"/>
    <mergeCell ref="A962:H962"/>
    <mergeCell ref="A963:H963"/>
    <mergeCell ref="A964:H964"/>
    <mergeCell ref="A988:D988"/>
    <mergeCell ref="F988:G988"/>
    <mergeCell ref="H988:I988"/>
    <mergeCell ref="A989:D989"/>
    <mergeCell ref="F989:G989"/>
    <mergeCell ref="H989:I989"/>
    <mergeCell ref="A990:I990"/>
    <mergeCell ref="A991:I991"/>
    <mergeCell ref="A992:B992"/>
    <mergeCell ref="C992:I992"/>
    <mergeCell ref="A974:H974"/>
    <mergeCell ref="A975:H975"/>
    <mergeCell ref="A976:H976"/>
    <mergeCell ref="A982:F982"/>
    <mergeCell ref="G982:I983"/>
    <mergeCell ref="B983:F983"/>
    <mergeCell ref="B984:F984"/>
    <mergeCell ref="A985:I985"/>
    <mergeCell ref="A986:D987"/>
    <mergeCell ref="E986:E987"/>
    <mergeCell ref="F986:I986"/>
    <mergeCell ref="F987:G987"/>
    <mergeCell ref="H987:I987"/>
    <mergeCell ref="A999:I999"/>
    <mergeCell ref="A1000:I1000"/>
    <mergeCell ref="A1001:I1001"/>
    <mergeCell ref="A1002:H1002"/>
    <mergeCell ref="A1003:H1003"/>
    <mergeCell ref="A1004:H1004"/>
    <mergeCell ref="A1005:H1005"/>
    <mergeCell ref="A1006:H1006"/>
    <mergeCell ref="A1007:H1007"/>
    <mergeCell ref="A993:B993"/>
    <mergeCell ref="C993:I993"/>
    <mergeCell ref="A994:I994"/>
    <mergeCell ref="A995:C995"/>
    <mergeCell ref="D995:I995"/>
    <mergeCell ref="A996:C996"/>
    <mergeCell ref="D996:I996"/>
    <mergeCell ref="A997:I997"/>
    <mergeCell ref="A998:I998"/>
    <mergeCell ref="A1018:H1018"/>
    <mergeCell ref="A1019:H1019"/>
    <mergeCell ref="A1020:H1020"/>
    <mergeCell ref="A1025:F1025"/>
    <mergeCell ref="G1025:I1026"/>
    <mergeCell ref="B1026:F1026"/>
    <mergeCell ref="B1027:F1027"/>
    <mergeCell ref="A1028:I1028"/>
    <mergeCell ref="A1029:D1030"/>
    <mergeCell ref="E1029:E1030"/>
    <mergeCell ref="F1029:I1029"/>
    <mergeCell ref="F1030:G1030"/>
    <mergeCell ref="H1030:I1030"/>
    <mergeCell ref="A1008:H1008"/>
    <mergeCell ref="A1009:H1009"/>
    <mergeCell ref="A1010:H1010"/>
    <mergeCell ref="A1011:H1011"/>
    <mergeCell ref="A1012:H1012"/>
    <mergeCell ref="A1013:H1013"/>
    <mergeCell ref="A1015:H1015"/>
    <mergeCell ref="A1016:H1016"/>
    <mergeCell ref="A1017:H1017"/>
    <mergeCell ref="A1036:B1036"/>
    <mergeCell ref="C1036:I1036"/>
    <mergeCell ref="A1037:I1037"/>
    <mergeCell ref="A1038:C1038"/>
    <mergeCell ref="D1038:I1038"/>
    <mergeCell ref="A1039:C1039"/>
    <mergeCell ref="D1039:I1039"/>
    <mergeCell ref="A1040:I1040"/>
    <mergeCell ref="A1041:I1041"/>
    <mergeCell ref="A1031:D1031"/>
    <mergeCell ref="F1031:G1031"/>
    <mergeCell ref="H1031:I1031"/>
    <mergeCell ref="A1032:D1032"/>
    <mergeCell ref="F1032:G1032"/>
    <mergeCell ref="H1032:I1032"/>
    <mergeCell ref="A1033:I1033"/>
    <mergeCell ref="A1034:I1034"/>
    <mergeCell ref="A1035:B1035"/>
    <mergeCell ref="C1035:I1035"/>
    <mergeCell ref="A1051:H1051"/>
    <mergeCell ref="A1052:H1052"/>
    <mergeCell ref="A1053:H1053"/>
    <mergeCell ref="A1054:H1054"/>
    <mergeCell ref="A1055:H1055"/>
    <mergeCell ref="A1056:H1056"/>
    <mergeCell ref="A1061:H1061"/>
    <mergeCell ref="A1063:H1063"/>
    <mergeCell ref="A1064:H1064"/>
    <mergeCell ref="A1042:I1042"/>
    <mergeCell ref="A1043:I1043"/>
    <mergeCell ref="A1044:I1044"/>
    <mergeCell ref="A1045:H1045"/>
    <mergeCell ref="A1046:H1046"/>
    <mergeCell ref="A1047:H1047"/>
    <mergeCell ref="A1048:H1048"/>
    <mergeCell ref="A1049:H1049"/>
    <mergeCell ref="A1050:H1050"/>
    <mergeCell ref="A1079:D1079"/>
    <mergeCell ref="F1079:G1079"/>
    <mergeCell ref="H1079:I1079"/>
    <mergeCell ref="A1080:D1080"/>
    <mergeCell ref="F1080:G1080"/>
    <mergeCell ref="H1080:I1080"/>
    <mergeCell ref="A1081:I1081"/>
    <mergeCell ref="A1082:I1082"/>
    <mergeCell ref="A1083:B1083"/>
    <mergeCell ref="C1083:I1083"/>
    <mergeCell ref="A1065:H1065"/>
    <mergeCell ref="A1066:H1066"/>
    <mergeCell ref="A1067:H1067"/>
    <mergeCell ref="A1073:F1073"/>
    <mergeCell ref="G1073:I1074"/>
    <mergeCell ref="B1074:F1074"/>
    <mergeCell ref="B1075:F1075"/>
    <mergeCell ref="A1076:I1076"/>
    <mergeCell ref="A1077:D1078"/>
    <mergeCell ref="E1077:E1078"/>
    <mergeCell ref="F1077:I1077"/>
    <mergeCell ref="F1078:G1078"/>
    <mergeCell ref="H1078:I1078"/>
    <mergeCell ref="A1090:I1090"/>
    <mergeCell ref="A1091:I1091"/>
    <mergeCell ref="A1092:I1092"/>
    <mergeCell ref="A1093:H1093"/>
    <mergeCell ref="A1094:H1094"/>
    <mergeCell ref="A1095:H1095"/>
    <mergeCell ref="A1096:H1096"/>
    <mergeCell ref="A1097:H1097"/>
    <mergeCell ref="A1098:H1098"/>
    <mergeCell ref="A1084:B1084"/>
    <mergeCell ref="C1084:I1084"/>
    <mergeCell ref="A1085:I1085"/>
    <mergeCell ref="A1086:C1086"/>
    <mergeCell ref="D1086:I1086"/>
    <mergeCell ref="A1087:C1087"/>
    <mergeCell ref="D1087:I1087"/>
    <mergeCell ref="A1088:I1088"/>
    <mergeCell ref="A1089:I1089"/>
    <mergeCell ref="A1108:H1108"/>
    <mergeCell ref="A1109:H1109"/>
    <mergeCell ref="A1110:H1110"/>
    <mergeCell ref="A1116:F1116"/>
    <mergeCell ref="G1116:I1117"/>
    <mergeCell ref="B1117:F1117"/>
    <mergeCell ref="B1118:F1118"/>
    <mergeCell ref="A1119:I1119"/>
    <mergeCell ref="A1120:D1121"/>
    <mergeCell ref="E1120:E1121"/>
    <mergeCell ref="F1120:I1120"/>
    <mergeCell ref="F1121:G1121"/>
    <mergeCell ref="H1121:I1121"/>
    <mergeCell ref="A1099:H1099"/>
    <mergeCell ref="A1100:H1100"/>
    <mergeCell ref="A1101:H1101"/>
    <mergeCell ref="A1102:H1102"/>
    <mergeCell ref="A1103:H1103"/>
    <mergeCell ref="A1104:H1104"/>
    <mergeCell ref="A1105:H1105"/>
    <mergeCell ref="A1106:H1106"/>
    <mergeCell ref="A1107:H1107"/>
    <mergeCell ref="A1127:B1127"/>
    <mergeCell ref="C1127:I1127"/>
    <mergeCell ref="A1128:I1128"/>
    <mergeCell ref="A1129:C1129"/>
    <mergeCell ref="D1129:I1129"/>
    <mergeCell ref="A1130:C1130"/>
    <mergeCell ref="D1130:I1130"/>
    <mergeCell ref="A1131:I1131"/>
    <mergeCell ref="A1132:I1132"/>
    <mergeCell ref="A1122:D1122"/>
    <mergeCell ref="F1122:G1122"/>
    <mergeCell ref="H1122:I1122"/>
    <mergeCell ref="A1123:D1123"/>
    <mergeCell ref="F1123:G1123"/>
    <mergeCell ref="H1123:I1123"/>
    <mergeCell ref="A1124:I1124"/>
    <mergeCell ref="A1125:I1125"/>
    <mergeCell ref="A1126:B1126"/>
    <mergeCell ref="C1126:I1126"/>
    <mergeCell ref="A1142:H1142"/>
    <mergeCell ref="A1143:H1143"/>
    <mergeCell ref="A1144:H1144"/>
    <mergeCell ref="A1145:H1145"/>
    <mergeCell ref="A1146:H1146"/>
    <mergeCell ref="A1147:H1147"/>
    <mergeCell ref="A1149:H1149"/>
    <mergeCell ref="A1150:H1150"/>
    <mergeCell ref="A1151:H1151"/>
    <mergeCell ref="A1133:I1133"/>
    <mergeCell ref="A1134:I1134"/>
    <mergeCell ref="A1135:I1135"/>
    <mergeCell ref="A1136:H1136"/>
    <mergeCell ref="A1137:H1137"/>
    <mergeCell ref="A1138:H1138"/>
    <mergeCell ref="A1139:H1139"/>
    <mergeCell ref="A1140:H1140"/>
    <mergeCell ref="A1141:H1141"/>
    <mergeCell ref="A1152:H1152"/>
    <mergeCell ref="A1153:H1153"/>
    <mergeCell ref="A1154:H1154"/>
    <mergeCell ref="A1208:F1208"/>
    <mergeCell ref="G1208:I1209"/>
    <mergeCell ref="B1209:F1209"/>
    <mergeCell ref="B1210:F1210"/>
    <mergeCell ref="A1211:I1211"/>
    <mergeCell ref="A1212:D1213"/>
    <mergeCell ref="E1212:E1213"/>
    <mergeCell ref="F1212:I1212"/>
    <mergeCell ref="F1213:G1213"/>
    <mergeCell ref="H1213:I1213"/>
    <mergeCell ref="C1170:I1170"/>
    <mergeCell ref="A1171:B1171"/>
    <mergeCell ref="C1171:I1171"/>
    <mergeCell ref="A1172:I1172"/>
    <mergeCell ref="A1173:C1173"/>
    <mergeCell ref="D1173:I1173"/>
    <mergeCell ref="A1174:C1174"/>
    <mergeCell ref="D1174:I1174"/>
    <mergeCell ref="A1175:I1175"/>
    <mergeCell ref="A1176:I1176"/>
    <mergeCell ref="A1177:I1177"/>
    <mergeCell ref="A1200:H1200"/>
    <mergeCell ref="A1187:H1187"/>
    <mergeCell ref="A1188:H1188"/>
    <mergeCell ref="A1189:H1189"/>
    <mergeCell ref="A1195:H1195"/>
    <mergeCell ref="A1196:H1196"/>
    <mergeCell ref="A1197:H1197"/>
    <mergeCell ref="A1169:I1169"/>
    <mergeCell ref="A1219:B1219"/>
    <mergeCell ref="C1219:I1219"/>
    <mergeCell ref="A1220:I1220"/>
    <mergeCell ref="A1221:C1221"/>
    <mergeCell ref="D1221:I1221"/>
    <mergeCell ref="A1222:C1222"/>
    <mergeCell ref="D1222:I1222"/>
    <mergeCell ref="A1223:I1223"/>
    <mergeCell ref="A1224:I1224"/>
    <mergeCell ref="A1214:D1214"/>
    <mergeCell ref="F1214:G1214"/>
    <mergeCell ref="H1214:I1214"/>
    <mergeCell ref="A1215:D1215"/>
    <mergeCell ref="F1215:G1215"/>
    <mergeCell ref="H1215:I1215"/>
    <mergeCell ref="A1216:I1216"/>
    <mergeCell ref="A1217:I1217"/>
    <mergeCell ref="A1218:B1218"/>
    <mergeCell ref="C1218:I1218"/>
    <mergeCell ref="A1234:H1234"/>
    <mergeCell ref="A1235:H1235"/>
    <mergeCell ref="A1236:H1236"/>
    <mergeCell ref="A1237:H1237"/>
    <mergeCell ref="A1238:H1238"/>
    <mergeCell ref="A1239:H1239"/>
    <mergeCell ref="A1240:H1240"/>
    <mergeCell ref="A1241:H1241"/>
    <mergeCell ref="A1242:H1242"/>
    <mergeCell ref="A1225:I1225"/>
    <mergeCell ref="A1226:I1226"/>
    <mergeCell ref="A1227:I1227"/>
    <mergeCell ref="A1228:H1228"/>
    <mergeCell ref="A1229:H1229"/>
    <mergeCell ref="A1230:H1230"/>
    <mergeCell ref="A1231:H1231"/>
    <mergeCell ref="A1232:H1232"/>
    <mergeCell ref="A1233:H1233"/>
    <mergeCell ref="A1260:D1260"/>
    <mergeCell ref="F1260:G1260"/>
    <mergeCell ref="H1260:I1260"/>
    <mergeCell ref="A1261:I1261"/>
    <mergeCell ref="A1262:I1262"/>
    <mergeCell ref="A1263:B1263"/>
    <mergeCell ref="C1263:I1263"/>
    <mergeCell ref="A1243:H1243"/>
    <mergeCell ref="A1244:H1244"/>
    <mergeCell ref="A1245:H1245"/>
    <mergeCell ref="A1253:F1253"/>
    <mergeCell ref="G1253:I1254"/>
    <mergeCell ref="B1254:F1254"/>
    <mergeCell ref="B1255:F1255"/>
    <mergeCell ref="A1256:I1256"/>
    <mergeCell ref="A1257:D1258"/>
    <mergeCell ref="E1257:E1258"/>
    <mergeCell ref="F1257:I1257"/>
    <mergeCell ref="F1258:G1258"/>
    <mergeCell ref="H1258:I1258"/>
    <mergeCell ref="A606:H606"/>
    <mergeCell ref="A1339:F1339"/>
    <mergeCell ref="G1339:I1340"/>
    <mergeCell ref="B1340:F1340"/>
    <mergeCell ref="B1341:F1341"/>
    <mergeCell ref="A1342:I1342"/>
    <mergeCell ref="C1307:I1307"/>
    <mergeCell ref="A1308:I1308"/>
    <mergeCell ref="A1309:C1309"/>
    <mergeCell ref="D1309:I1309"/>
    <mergeCell ref="A1310:C1310"/>
    <mergeCell ref="D1310:I1310"/>
    <mergeCell ref="A1311:I1311"/>
    <mergeCell ref="A1312:I1312"/>
    <mergeCell ref="A1313:I1313"/>
    <mergeCell ref="A1314:I1314"/>
    <mergeCell ref="A1315:I1315"/>
    <mergeCell ref="A1316:H1316"/>
    <mergeCell ref="A1317:H1317"/>
    <mergeCell ref="A1318:H1318"/>
    <mergeCell ref="A1319:H1319"/>
    <mergeCell ref="A1279:H1279"/>
    <mergeCell ref="A1280:H1280"/>
    <mergeCell ref="A1281:H1281"/>
    <mergeCell ref="A1282:H1282"/>
    <mergeCell ref="A1283:H1283"/>
    <mergeCell ref="A1284:H1284"/>
    <mergeCell ref="A1285:H1285"/>
    <mergeCell ref="A1286:H1286"/>
    <mergeCell ref="A1270:I1270"/>
    <mergeCell ref="A1271:I1271"/>
    <mergeCell ref="A1267:C1267"/>
    <mergeCell ref="A1347:I1347"/>
    <mergeCell ref="A1348:I1348"/>
    <mergeCell ref="A1349:B1349"/>
    <mergeCell ref="C1349:I1349"/>
    <mergeCell ref="A1350:B1350"/>
    <mergeCell ref="C1350:I1350"/>
    <mergeCell ref="A1351:I1351"/>
    <mergeCell ref="A1352:C1352"/>
    <mergeCell ref="D1352:I1352"/>
    <mergeCell ref="A1343:D1344"/>
    <mergeCell ref="E1343:E1344"/>
    <mergeCell ref="F1343:I1343"/>
    <mergeCell ref="F1344:G1344"/>
    <mergeCell ref="H1344:I1344"/>
    <mergeCell ref="A1345:D1345"/>
    <mergeCell ref="F1345:G1345"/>
    <mergeCell ref="H1345:I1345"/>
    <mergeCell ref="A1346:D1346"/>
    <mergeCell ref="F1346:G1346"/>
    <mergeCell ref="H1346:I1346"/>
    <mergeCell ref="A1361:H1361"/>
    <mergeCell ref="A1362:H1362"/>
    <mergeCell ref="A1363:H1363"/>
    <mergeCell ref="A1364:H1364"/>
    <mergeCell ref="A1365:H1365"/>
    <mergeCell ref="A1366:H1366"/>
    <mergeCell ref="A1367:H1367"/>
    <mergeCell ref="A1368:H1368"/>
    <mergeCell ref="A1369:H1369"/>
    <mergeCell ref="A1353:C1353"/>
    <mergeCell ref="D1353:I1353"/>
    <mergeCell ref="A1354:I1354"/>
    <mergeCell ref="A1355:I1355"/>
    <mergeCell ref="A1356:I1356"/>
    <mergeCell ref="A1357:I1357"/>
    <mergeCell ref="A1358:I1358"/>
    <mergeCell ref="A1359:H1359"/>
    <mergeCell ref="A1360:H1360"/>
    <mergeCell ref="B1384:F1384"/>
    <mergeCell ref="A1385:I1385"/>
    <mergeCell ref="A1386:D1387"/>
    <mergeCell ref="E1386:E1387"/>
    <mergeCell ref="F1386:I1386"/>
    <mergeCell ref="F1387:G1387"/>
    <mergeCell ref="H1387:I1387"/>
    <mergeCell ref="A1388:D1388"/>
    <mergeCell ref="F1388:G1388"/>
    <mergeCell ref="H1388:I1388"/>
    <mergeCell ref="A1370:H1370"/>
    <mergeCell ref="A1371:H1371"/>
    <mergeCell ref="A1372:H1372"/>
    <mergeCell ref="A1373:H1373"/>
    <mergeCell ref="A1374:H1374"/>
    <mergeCell ref="A1375:H1375"/>
    <mergeCell ref="A1382:F1382"/>
    <mergeCell ref="G1382:I1383"/>
    <mergeCell ref="B1383:F1383"/>
    <mergeCell ref="A1394:I1394"/>
    <mergeCell ref="A1395:C1395"/>
    <mergeCell ref="D1395:I1395"/>
    <mergeCell ref="A1396:C1396"/>
    <mergeCell ref="D1396:I1396"/>
    <mergeCell ref="A1397:I1397"/>
    <mergeCell ref="A1398:I1398"/>
    <mergeCell ref="A1399:I1399"/>
    <mergeCell ref="A1400:I1400"/>
    <mergeCell ref="A1389:D1389"/>
    <mergeCell ref="F1389:G1389"/>
    <mergeCell ref="H1389:I1389"/>
    <mergeCell ref="A1390:I1390"/>
    <mergeCell ref="A1391:I1391"/>
    <mergeCell ref="A1392:B1392"/>
    <mergeCell ref="C1392:I1392"/>
    <mergeCell ref="A1393:B1393"/>
    <mergeCell ref="C1393:I1393"/>
    <mergeCell ref="A1417:H1417"/>
    <mergeCell ref="A1410:H1410"/>
    <mergeCell ref="A1411:H1411"/>
    <mergeCell ref="A1412:H1412"/>
    <mergeCell ref="A1413:H1413"/>
    <mergeCell ref="A1414:H1414"/>
    <mergeCell ref="A1415:H1415"/>
    <mergeCell ref="A1416:H1416"/>
    <mergeCell ref="A1401:I1401"/>
    <mergeCell ref="A1402:H1402"/>
    <mergeCell ref="A1403:H1403"/>
    <mergeCell ref="A1404:H1404"/>
    <mergeCell ref="A1405:H1405"/>
    <mergeCell ref="A1406:H1406"/>
    <mergeCell ref="A1407:H1407"/>
    <mergeCell ref="A1408:H1408"/>
    <mergeCell ref="A1409:H1409"/>
    <mergeCell ref="A1170:B1170"/>
    <mergeCell ref="A1320:H1320"/>
    <mergeCell ref="A1321:H1321"/>
    <mergeCell ref="A1322:H1322"/>
    <mergeCell ref="A1323:H1323"/>
    <mergeCell ref="A1324:H1324"/>
    <mergeCell ref="A1328:H1328"/>
    <mergeCell ref="A1329:H1329"/>
    <mergeCell ref="A1330:H1330"/>
    <mergeCell ref="A1331:H1331"/>
    <mergeCell ref="A1296:F1296"/>
    <mergeCell ref="G1296:I1297"/>
    <mergeCell ref="B1297:F1297"/>
    <mergeCell ref="B1298:F1298"/>
    <mergeCell ref="A1299:I1299"/>
    <mergeCell ref="A1300:D1301"/>
    <mergeCell ref="E1300:E1301"/>
    <mergeCell ref="F1300:I1300"/>
    <mergeCell ref="F1301:G1301"/>
    <mergeCell ref="H1301:I1301"/>
    <mergeCell ref="A1302:D1302"/>
    <mergeCell ref="F1302:G1302"/>
    <mergeCell ref="H1302:I1302"/>
    <mergeCell ref="A1303:D1303"/>
    <mergeCell ref="F1303:G1303"/>
    <mergeCell ref="H1303:I1303"/>
    <mergeCell ref="A1304:I1304"/>
    <mergeCell ref="A1305:I1305"/>
    <mergeCell ref="A1306:B1306"/>
    <mergeCell ref="C1306:I1306"/>
    <mergeCell ref="A1307:B1307"/>
    <mergeCell ref="A1198:H1198"/>
    <mergeCell ref="A1160:F1160"/>
    <mergeCell ref="G1160:I1161"/>
    <mergeCell ref="B1161:F1161"/>
    <mergeCell ref="B1162:F1162"/>
    <mergeCell ref="A1163:I1163"/>
    <mergeCell ref="A1164:D1165"/>
    <mergeCell ref="E1164:E1165"/>
    <mergeCell ref="F1164:I1164"/>
    <mergeCell ref="F1165:G1165"/>
    <mergeCell ref="H1165:I1165"/>
    <mergeCell ref="A1166:D1166"/>
    <mergeCell ref="F1166:G1166"/>
    <mergeCell ref="H1166:I1166"/>
    <mergeCell ref="A1167:D1167"/>
    <mergeCell ref="F1167:G1167"/>
    <mergeCell ref="H1167:I1167"/>
    <mergeCell ref="A1168:I1168"/>
    <mergeCell ref="A1199:H1199"/>
    <mergeCell ref="A1178:I1178"/>
    <mergeCell ref="A1179:I1179"/>
    <mergeCell ref="A1180:H1180"/>
    <mergeCell ref="A1181:H1181"/>
    <mergeCell ref="A1182:H1182"/>
    <mergeCell ref="A1183:H1183"/>
    <mergeCell ref="A1184:H1184"/>
    <mergeCell ref="A1185:H1185"/>
    <mergeCell ref="A1186:H1186"/>
    <mergeCell ref="A1332:H1332"/>
    <mergeCell ref="A1287:H1287"/>
    <mergeCell ref="A1288:H1288"/>
    <mergeCell ref="A1289:H1289"/>
    <mergeCell ref="A1272:I1272"/>
    <mergeCell ref="A1273:H1273"/>
    <mergeCell ref="A1274:H1274"/>
    <mergeCell ref="A1275:H1275"/>
    <mergeCell ref="A1276:H1276"/>
    <mergeCell ref="A1277:H1277"/>
    <mergeCell ref="A1278:H1278"/>
    <mergeCell ref="A1264:B1264"/>
    <mergeCell ref="C1264:I1264"/>
    <mergeCell ref="A1265:I1265"/>
    <mergeCell ref="A1266:C1266"/>
    <mergeCell ref="D1266:I1266"/>
    <mergeCell ref="D1267:I1267"/>
    <mergeCell ref="A1268:I1268"/>
    <mergeCell ref="A1269:I1269"/>
    <mergeCell ref="A1259:D1259"/>
    <mergeCell ref="F1259:G1259"/>
    <mergeCell ref="H1259:I1259"/>
  </mergeCells>
  <hyperlinks>
    <hyperlink ref="A58" location="_edn1" display="_edn1"/>
    <hyperlink ref="A106" location="_edn1" display="_edn1"/>
    <hyperlink ref="A151" location="_edn1" display="_edn1"/>
    <hyperlink ref="A195" location="_edn1" display="_edn1"/>
    <hyperlink ref="A239" location="_edn1" display="_edn1"/>
    <hyperlink ref="A282" location="_edn1" display="_edn1"/>
    <hyperlink ref="A329" location="_edn1" display="_edn1"/>
    <hyperlink ref="A373" location="_edn1" display="_edn1"/>
    <hyperlink ref="A415" location="_edn1" display="_edn1"/>
    <hyperlink ref="A457" location="_edn1" display="_edn1"/>
    <hyperlink ref="A504" location="_edn1" display="_edn1"/>
    <hyperlink ref="A546" location="_edn1" display="_edn1"/>
    <hyperlink ref="A684" location="_edn1" display="_edn1"/>
    <hyperlink ref="A727" location="_edn1" display="_edn1"/>
    <hyperlink ref="A13" location="_edn1" display="_edn1"/>
    <hyperlink ref="A591" location="_edn1" display="_edn1"/>
    <hyperlink ref="A610" location="_edn1" display="_edn1"/>
    <hyperlink ref="A637" location="_edn1" display="_edn1"/>
    <hyperlink ref="A770" location="_edn1" display="_edn1"/>
    <hyperlink ref="A815" location="_edn1" display="_edn1"/>
    <hyperlink ref="A860" location="_edn1" display="_edn1"/>
    <hyperlink ref="A902" location="_edn1" display="_edn1"/>
    <hyperlink ref="A948" location="_edn1" display="_edn1"/>
    <hyperlink ref="A991" location="_edn1" display="_edn1"/>
    <hyperlink ref="A1034" location="_edn1" display="_edn1"/>
    <hyperlink ref="A1082" location="_edn1" display="_edn1"/>
    <hyperlink ref="A1125" location="_edn1" display="_edn1"/>
    <hyperlink ref="A1217" location="_edn1" display="_edn1"/>
    <hyperlink ref="A1262" location="_edn1" display="_edn1"/>
    <hyperlink ref="A1348" location="_edn1" display="_edn1"/>
    <hyperlink ref="A1391" location="_edn1" display="_edn1"/>
    <hyperlink ref="A1305" location="_edn1" display="_edn1"/>
    <hyperlink ref="A1169" location="_edn1" display="_edn1"/>
  </hyperlinks>
  <pageMargins left="0.511811024" right="0.511811024" top="1.2604166666666667" bottom="0.78740157499999996" header="0.31496062000000002" footer="0.31496062000000002"/>
  <pageSetup paperSize="9" orientation="portrait" r:id="rId1"/>
  <headerFooter differentFirst="1">
    <oddHeader>&amp;L&amp;"Arial,Normal"&amp;12ESTADO DO RIO GRADE DO SUL
PREFEITURA MUNICIPAL DE BOA VISTA DO CADEADO
LEI DE DIRETRIZES ORÇAMENTÁRIA - LDO 2014</oddHeader>
    <oddFooter xml:space="preserve">&amp;L&amp;A&amp;RPágina &amp;P </oddFooter>
    <firstHeader>&amp;L&amp;"Arial,Normal"&amp;12ESTADO DO RIO GRADE DO SUL
PREFEITURA MUNICIPAL DE BOA VISTA DO CADEADO
LEI DE DIRETRIZES ORÇAMENTÁRIA - LDO 2014</firstHeader>
    <firstFooter>Página &amp;P de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23"/>
  <sheetViews>
    <sheetView tabSelected="1" view="pageLayout" workbookViewId="0">
      <selection activeCell="C18" sqref="A5:C20"/>
    </sheetView>
  </sheetViews>
  <sheetFormatPr defaultRowHeight="15"/>
  <cols>
    <col min="1" max="1" width="8.85546875" customWidth="1"/>
    <col min="2" max="2" width="55.85546875" customWidth="1"/>
    <col min="3" max="3" width="21.140625" customWidth="1"/>
  </cols>
  <sheetData>
    <row r="2" spans="1:3">
      <c r="A2" s="8" t="s">
        <v>0</v>
      </c>
    </row>
    <row r="4" spans="1:3">
      <c r="A4" s="5"/>
    </row>
    <row r="5" spans="1:3" ht="15.75" thickBot="1">
      <c r="A5" s="8" t="s">
        <v>18</v>
      </c>
    </row>
    <row r="6" spans="1:3" ht="15.75" thickBot="1">
      <c r="A6" s="62" t="s">
        <v>2</v>
      </c>
      <c r="B6" s="64"/>
      <c r="C6" s="104" t="s">
        <v>3</v>
      </c>
    </row>
    <row r="7" spans="1:3" ht="15.75" thickBot="1">
      <c r="A7" s="3" t="s">
        <v>4</v>
      </c>
      <c r="B7" s="7" t="s">
        <v>5</v>
      </c>
      <c r="C7" s="105"/>
    </row>
    <row r="8" spans="1:3" ht="15.75" thickBot="1">
      <c r="A8" s="13" t="s">
        <v>214</v>
      </c>
      <c r="B8" s="4" t="s">
        <v>215</v>
      </c>
      <c r="C8" s="36">
        <v>200000</v>
      </c>
    </row>
    <row r="9" spans="1:3" ht="15.75" thickBot="1">
      <c r="A9" s="13" t="s">
        <v>213</v>
      </c>
      <c r="B9" s="4" t="s">
        <v>220</v>
      </c>
      <c r="C9" s="36">
        <v>600000</v>
      </c>
    </row>
    <row r="10" spans="1:3" ht="15.75" thickBot="1">
      <c r="A10" s="13" t="s">
        <v>216</v>
      </c>
      <c r="B10" s="4" t="s">
        <v>221</v>
      </c>
      <c r="C10" s="36">
        <v>550000</v>
      </c>
    </row>
    <row r="11" spans="1:3" ht="16.5" customHeight="1" thickBot="1">
      <c r="A11" s="13" t="s">
        <v>217</v>
      </c>
      <c r="B11" s="4" t="s">
        <v>222</v>
      </c>
      <c r="C11" s="36">
        <v>600000</v>
      </c>
    </row>
    <row r="12" spans="1:3" ht="15.75" thickBot="1">
      <c r="A12" s="13" t="s">
        <v>218</v>
      </c>
      <c r="B12" s="4" t="s">
        <v>223</v>
      </c>
      <c r="C12" s="36">
        <v>500000</v>
      </c>
    </row>
    <row r="13" spans="1:3" ht="15.75" thickBot="1">
      <c r="A13" s="13" t="s">
        <v>219</v>
      </c>
      <c r="B13" s="4" t="s">
        <v>224</v>
      </c>
      <c r="C13" s="36">
        <v>200000</v>
      </c>
    </row>
    <row r="14" spans="1:3" ht="15.75" thickBot="1">
      <c r="A14" s="13" t="s">
        <v>227</v>
      </c>
      <c r="B14" s="4" t="s">
        <v>225</v>
      </c>
      <c r="C14" s="36">
        <v>100000</v>
      </c>
    </row>
    <row r="15" spans="1:3" ht="15.75" thickBot="1">
      <c r="A15" s="13" t="s">
        <v>228</v>
      </c>
      <c r="B15" s="4" t="s">
        <v>226</v>
      </c>
      <c r="C15" s="36">
        <v>150000</v>
      </c>
    </row>
    <row r="16" spans="1:3" ht="15.75" thickBot="1">
      <c r="A16" s="13" t="s">
        <v>229</v>
      </c>
      <c r="B16" s="4" t="s">
        <v>230</v>
      </c>
      <c r="C16" s="36">
        <v>200000</v>
      </c>
    </row>
    <row r="17" spans="1:3" ht="15.75" thickBot="1">
      <c r="A17" s="13" t="s">
        <v>231</v>
      </c>
      <c r="B17" s="4" t="s">
        <v>233</v>
      </c>
      <c r="C17" s="36">
        <f>13756000-13502760</f>
        <v>253240</v>
      </c>
    </row>
    <row r="18" spans="1:3" ht="17.25" customHeight="1" thickBot="1">
      <c r="A18" s="13" t="s">
        <v>232</v>
      </c>
      <c r="B18" s="4" t="s">
        <v>235</v>
      </c>
      <c r="C18" s="36" t="s">
        <v>359</v>
      </c>
    </row>
    <row r="19" spans="1:3" ht="15.75" thickBot="1">
      <c r="A19" s="13" t="s">
        <v>234</v>
      </c>
      <c r="B19" s="4" t="s">
        <v>236</v>
      </c>
      <c r="C19" s="36">
        <v>137760</v>
      </c>
    </row>
    <row r="20" spans="1:3" ht="15.75" thickBot="1">
      <c r="A20" s="22"/>
      <c r="B20" s="4" t="s">
        <v>237</v>
      </c>
      <c r="C20" s="37">
        <f>SUM(C8:C19)</f>
        <v>3491000</v>
      </c>
    </row>
    <row r="21" spans="1:3">
      <c r="A21" s="23"/>
      <c r="C21" s="38"/>
    </row>
    <row r="22" spans="1:3">
      <c r="A22" s="24"/>
      <c r="C22" s="39"/>
    </row>
    <row r="23" spans="1:3">
      <c r="A23" s="21"/>
      <c r="B23" s="20" t="s">
        <v>238</v>
      </c>
      <c r="C23" s="40">
        <f>C20+'ANEXO II. a) PROGRAMA TEMATICOS'!I1419</f>
        <v>13556000</v>
      </c>
    </row>
  </sheetData>
  <mergeCells count="2">
    <mergeCell ref="A6:B6"/>
    <mergeCell ref="C6:C7"/>
  </mergeCells>
  <pageMargins left="0.511811024" right="0.511811024" top="1.4895833333333333" bottom="0.78740157499999996" header="0.31496062000000002" footer="0.31496062000000002"/>
  <pageSetup paperSize="9" orientation="portrait" r:id="rId1"/>
  <headerFooter>
    <oddHeader xml:space="preserve">&amp;L&amp;"Arial,Normal"&amp;14ESTADO DO RIO GRADE DO SUL
PREFEITURA MUNICIPAL DE BOA VISTA DO CADEADO
LEI DE DIRETRIZES ORÇAMENTÁRIAS - LDO 2014
</oddHeader>
    <oddFooter>&amp;L&amp;A&amp;RPágina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ANEXO II. a) PROGRAMA TEMATICOS</vt:lpstr>
      <vt:lpstr>ANEXO II.b) PROGRAMA GESTÃO</vt:lpstr>
      <vt:lpstr>'ANEXO II. a) PROGRAMA TEMATICOS'!_edn1</vt:lpstr>
      <vt:lpstr>'ANEXO II. a) PROGRAMA TEMATICOS'!_ednref1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contabil1</dc:creator>
  <cp:lastModifiedBy>Cliente</cp:lastModifiedBy>
  <cp:lastPrinted>2013-09-05T10:56:24Z</cp:lastPrinted>
  <dcterms:created xsi:type="dcterms:W3CDTF">2013-05-15T16:18:00Z</dcterms:created>
  <dcterms:modified xsi:type="dcterms:W3CDTF">2013-10-07T18:06:56Z</dcterms:modified>
</cp:coreProperties>
</file>