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125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A49" i="1"/>
  <c r="A47"/>
  <c r="A45"/>
  <c r="N29"/>
  <c r="M29"/>
  <c r="L29"/>
  <c r="K29"/>
  <c r="J29"/>
  <c r="O28"/>
  <c r="O27"/>
  <c r="O26"/>
  <c r="O25"/>
  <c r="O29" s="1"/>
  <c r="A3"/>
  <c r="A1"/>
</calcChain>
</file>

<file path=xl/sharedStrings.xml><?xml version="1.0" encoding="utf-8"?>
<sst xmlns="http://schemas.openxmlformats.org/spreadsheetml/2006/main" count="53" uniqueCount="51">
  <si>
    <t>Diretrizes, Objetivos e Metas</t>
  </si>
  <si>
    <r>
      <t xml:space="preserve">Órgão e Unidade Orçamentária: </t>
    </r>
    <r>
      <rPr>
        <sz val="10"/>
        <rFont val="Arial"/>
        <family val="2"/>
      </rPr>
      <t>05.07 Secretaria Municipal da Educação, Cultura, Esporte e Lazer/ Esporte e Lazer</t>
    </r>
  </si>
  <si>
    <r>
      <t xml:space="preserve">Unidade Administrativa responsável pelo programa:  </t>
    </r>
    <r>
      <rPr>
        <sz val="10"/>
        <rFont val="Arial"/>
        <family val="2"/>
      </rPr>
      <t>Ensino Médio e Superior</t>
    </r>
  </si>
  <si>
    <r>
      <t>Função: 27</t>
    </r>
    <r>
      <rPr>
        <sz val="10"/>
        <rFont val="Arial"/>
        <family val="2"/>
      </rPr>
      <t xml:space="preserve"> Desporto e Lazer</t>
    </r>
  </si>
  <si>
    <r>
      <t xml:space="preserve">Subfunção: </t>
    </r>
    <r>
      <rPr>
        <sz val="10"/>
        <rFont val="Arial"/>
        <family val="2"/>
      </rPr>
      <t>812 Desporto Comunitário</t>
    </r>
  </si>
  <si>
    <r>
      <t>Programa de governo: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0119 O ESPORTE E LAZER É VIDA</t>
    </r>
  </si>
  <si>
    <r>
      <t xml:space="preserve">Descrição dos objetivos do programa: </t>
    </r>
    <r>
      <rPr>
        <sz val="10"/>
        <rFont val="Arial"/>
        <family val="2"/>
      </rPr>
      <t>Estimular a prática de esportes através de campeonatos municipais e intermunicipais,  promovendo  a integração entre as  comunidades, além de melhorias nas quadras poliesportivas e ginásio municipal.</t>
    </r>
  </si>
  <si>
    <r>
      <t>Público-Alvo:</t>
    </r>
    <r>
      <rPr>
        <sz val="10"/>
        <rFont val="Arial"/>
        <family val="2"/>
      </rPr>
      <t xml:space="preserve"> cidadão e a comunidade</t>
    </r>
  </si>
  <si>
    <r>
      <t xml:space="preserve">Nome do Indicador estabelecido no plano plurianual:  </t>
    </r>
    <r>
      <rPr>
        <sz val="10"/>
        <rFont val="Arial"/>
        <family val="2"/>
      </rPr>
      <t>Taxa da População atendida</t>
    </r>
  </si>
  <si>
    <r>
      <t xml:space="preserve">Unidade de medida do indicador de desempenho: </t>
    </r>
    <r>
      <rPr>
        <sz val="10"/>
        <rFont val="Arial"/>
        <family val="2"/>
      </rPr>
      <t>percentual</t>
    </r>
  </si>
  <si>
    <r>
      <t xml:space="preserve">Indicador (índice) mais recente: </t>
    </r>
    <r>
      <rPr>
        <sz val="10"/>
        <rFont val="Arial"/>
        <family val="2"/>
      </rPr>
      <t>Data _</t>
    </r>
    <r>
      <rPr>
        <u/>
        <sz val="10"/>
        <rFont val="Arial"/>
        <family val="2"/>
      </rPr>
      <t>31</t>
    </r>
    <r>
      <rPr>
        <sz val="10"/>
        <rFont val="Arial"/>
        <family val="2"/>
      </rPr>
      <t>_ /</t>
    </r>
    <r>
      <rPr>
        <u/>
        <sz val="10"/>
        <rFont val="Arial"/>
        <family val="2"/>
      </rPr>
      <t>_12</t>
    </r>
    <r>
      <rPr>
        <sz val="10"/>
        <rFont val="Arial"/>
        <family val="2"/>
      </rPr>
      <t>___/_</t>
    </r>
    <r>
      <rPr>
        <u/>
        <sz val="10"/>
        <rFont val="Arial"/>
        <family val="2"/>
      </rPr>
      <t>2010</t>
    </r>
    <r>
      <rPr>
        <sz val="10"/>
        <rFont val="Arial"/>
        <family val="2"/>
      </rPr>
      <t xml:space="preserve">__  </t>
    </r>
    <r>
      <rPr>
        <b/>
        <sz val="10"/>
        <rFont val="Arial"/>
        <family val="2"/>
      </rPr>
      <t xml:space="preserve">            Índice inicial: </t>
    </r>
    <r>
      <rPr>
        <sz val="10"/>
        <rFont val="Arial"/>
        <family val="2"/>
      </rPr>
      <t xml:space="preserve"> 22%</t>
    </r>
  </si>
  <si>
    <t>Indicador (índice) pretendido ao final de cada exercício:</t>
  </si>
  <si>
    <t>DESCRIÇÃO DAS AÇÕES</t>
  </si>
  <si>
    <t>Ação</t>
  </si>
  <si>
    <t>Produto</t>
  </si>
  <si>
    <t>Unidade de Medida</t>
  </si>
  <si>
    <t>Preço Unitário</t>
  </si>
  <si>
    <t>Meta</t>
  </si>
  <si>
    <t xml:space="preserve">Custo direto previsto para o exercício </t>
  </si>
  <si>
    <t xml:space="preserve">Cód. </t>
  </si>
  <si>
    <t>Título</t>
  </si>
  <si>
    <t>Subtítulo Localizador</t>
  </si>
  <si>
    <t>Ano</t>
  </si>
  <si>
    <t>Qtde Física</t>
  </si>
  <si>
    <t>Fonte de Recursos</t>
  </si>
  <si>
    <t>Total</t>
  </si>
  <si>
    <t>município</t>
  </si>
  <si>
    <t>Total da ação para os exercícios</t>
  </si>
  <si>
    <t>ampliação e estruturação</t>
  </si>
  <si>
    <t>estrutura</t>
  </si>
  <si>
    <t>m2</t>
  </si>
  <si>
    <t>do ginásio municipal</t>
  </si>
  <si>
    <t xml:space="preserve">Problema:  Necessidade de realizar atividades esportivas que integram as comunidades. </t>
  </si>
  <si>
    <t>Justificativa: necessita-se  promover  ações que desperte o interesse da comunidade para a prática esportiva.</t>
  </si>
  <si>
    <t>Objetivo Setorial Associado: comunidade local</t>
  </si>
  <si>
    <t>Tipos de Programa: finalísticos</t>
  </si>
  <si>
    <t>Horizonte Temporal: indeterminado</t>
  </si>
  <si>
    <t>Estratégia de Implementação do Programa: disponibilizará recursos para realizar atividades esportivas e  lazer.</t>
  </si>
  <si>
    <t>Fonte: SMEC</t>
  </si>
  <si>
    <t>Periodicidade: Anual</t>
  </si>
  <si>
    <t>Base Geográfica: Boa Vista do Cadeado</t>
  </si>
  <si>
    <t>Fórmula de Cálculo: Considerou-se  a frequência da população no ginásio para prática esportiva.</t>
  </si>
  <si>
    <t>Tipo de Ação: Orçamentária</t>
  </si>
  <si>
    <t>Forma de Implementação: direta</t>
  </si>
  <si>
    <t>Origem de Ação: poder executivo</t>
  </si>
  <si>
    <t>Base Legal: Lei Orgânica Municipal.</t>
  </si>
  <si>
    <t>ação: Ampliação e estruturação do ginásio municipal</t>
  </si>
  <si>
    <t>Finalidade: Ampliação das estruturas do ginásio no que se refere ao estacionamento e embelezamento da parte frontal.</t>
  </si>
  <si>
    <t>Descrição: melhorias da estrutura do ginásio</t>
  </si>
  <si>
    <t>Especificação do Produto: estrutura</t>
  </si>
  <si>
    <t>Detalhamento da Implementação: Através do orçamento do município gerar ações de melhoramento da  estrutura do ginásio.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</si>
</sst>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09">
    <xf numFmtId="0" fontId="0" fillId="0" borderId="0" xfId="0"/>
    <xf numFmtId="0" fontId="0" fillId="0" borderId="3" xfId="0" applyBorder="1"/>
    <xf numFmtId="0" fontId="2" fillId="2" borderId="11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vertical="top" wrapText="1"/>
    </xf>
    <xf numFmtId="0" fontId="0" fillId="0" borderId="8" xfId="0" applyBorder="1"/>
    <xf numFmtId="9" fontId="3" fillId="0" borderId="11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justify" vertical="top" wrapText="1"/>
    </xf>
    <xf numFmtId="0" fontId="3" fillId="0" borderId="13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43" fontId="3" fillId="0" borderId="11" xfId="1" applyFont="1" applyBorder="1" applyAlignment="1">
      <alignment horizontal="justify" vertical="top" wrapText="1"/>
    </xf>
    <xf numFmtId="1" fontId="2" fillId="2" borderId="12" xfId="0" applyNumberFormat="1" applyFont="1" applyFill="1" applyBorder="1" applyAlignment="1">
      <alignment horizontal="center" vertical="top" wrapText="1"/>
    </xf>
    <xf numFmtId="43" fontId="3" fillId="0" borderId="12" xfId="1" applyFont="1" applyBorder="1" applyAlignment="1">
      <alignment vertical="top" wrapText="1"/>
    </xf>
    <xf numFmtId="4" fontId="3" fillId="0" borderId="12" xfId="0" applyNumberFormat="1" applyFont="1" applyBorder="1" applyAlignment="1">
      <alignment horizontal="right" vertical="top" wrapText="1"/>
    </xf>
    <xf numFmtId="4" fontId="3" fillId="0" borderId="9" xfId="0" applyNumberFormat="1" applyFont="1" applyBorder="1" applyAlignment="1">
      <alignment horizontal="right" vertical="top" wrapText="1"/>
    </xf>
    <xf numFmtId="0" fontId="2" fillId="0" borderId="14" xfId="0" applyFont="1" applyBorder="1" applyAlignment="1">
      <alignment horizontal="justify" vertical="top" wrapText="1"/>
    </xf>
    <xf numFmtId="0" fontId="3" fillId="0" borderId="14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43" fontId="3" fillId="0" borderId="12" xfId="1" applyFont="1" applyBorder="1" applyAlignment="1">
      <alignment horizontal="right" vertical="top" wrapText="1"/>
    </xf>
    <xf numFmtId="0" fontId="3" fillId="3" borderId="14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8" xfId="0" applyFont="1" applyFill="1" applyBorder="1" applyAlignment="1">
      <alignment vertical="top" wrapText="1"/>
    </xf>
    <xf numFmtId="43" fontId="3" fillId="2" borderId="12" xfId="0" applyNumberFormat="1" applyFont="1" applyFill="1" applyBorder="1" applyAlignment="1">
      <alignment vertical="top" wrapText="1"/>
    </xf>
    <xf numFmtId="4" fontId="3" fillId="2" borderId="12" xfId="0" applyNumberFormat="1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right" vertical="top" wrapText="1"/>
    </xf>
    <xf numFmtId="43" fontId="3" fillId="0" borderId="0" xfId="0" applyNumberFormat="1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4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0" fontId="9" fillId="0" borderId="5" xfId="0" applyFont="1" applyBorder="1"/>
    <xf numFmtId="0" fontId="9" fillId="0" borderId="11" xfId="0" applyFont="1" applyBorder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0" fillId="0" borderId="4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0" fontId="9" fillId="0" borderId="3" xfId="0" applyFont="1" applyBorder="1"/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43" fontId="2" fillId="0" borderId="9" xfId="0" applyNumberFormat="1" applyFont="1" applyBorder="1" applyAlignment="1">
      <alignment horizontal="right" vertical="top" wrapText="1"/>
    </xf>
    <xf numFmtId="43" fontId="2" fillId="0" borderId="11" xfId="0" applyNumberFormat="1" applyFont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 wrapText="1"/>
    </xf>
    <xf numFmtId="0" fontId="2" fillId="2" borderId="11" xfId="0" applyFont="1" applyFill="1" applyBorder="1" applyAlignment="1">
      <alignment horizontal="right" vertical="top" wrapText="1"/>
    </xf>
    <xf numFmtId="43" fontId="3" fillId="2" borderId="9" xfId="0" applyNumberFormat="1" applyFont="1" applyFill="1" applyBorder="1" applyAlignment="1">
      <alignment horizontal="right" vertical="top" wrapText="1"/>
    </xf>
    <xf numFmtId="0" fontId="3" fillId="2" borderId="11" xfId="0" applyFont="1" applyFill="1" applyBorder="1" applyAlignment="1">
      <alignment horizontal="right" vertical="top" wrapText="1"/>
    </xf>
    <xf numFmtId="3" fontId="2" fillId="0" borderId="4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</cellXfs>
  <cellStyles count="3">
    <cellStyle name="Normal" xfId="0" builtinId="0"/>
    <cellStyle name="Separador de milhares" xfId="1" builtinId="3"/>
    <cellStyle name="Separador de milhares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abilidade/Meus%20documentos/OR&#199;AMENTO%20MUNICIPALE%20E%20PROJE&#199;OES/LDO%202013/Anexos%20LDO%202013%20com%20modifica&#231;&#245;es%20da%20assist&#234;ncia,%20seguran&#231;a%20e%20crech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EITA CATEGORIA ECONOMICA"/>
      <sheetName val="INDICE DE PROJETO-ATIVIDADE"/>
      <sheetName val="PLANILHA POR FONTE RECURSOS"/>
      <sheetName val="P 0000 OPERAÇOES ESPECIAIS"/>
      <sheetName val="P 0001 AÇÃO LEGISLATIVA"/>
      <sheetName val="P 0002 GESTÃO DE GOVERNO"/>
      <sheetName val="P 0003 APOIO ADMINISTRATIVO"/>
      <sheetName val="P 0004 CONTROLE DE FINANCEIRO"/>
      <sheetName val="P 0005 ADM E ESTRU PARQ MAQ"/>
      <sheetName val="P 0101 ADMINISTRAÇÃO TRIBUTÁRIA"/>
      <sheetName val="P 0102 ATENÇÃO BÁSICA"/>
      <sheetName val="P 0103 ATENÇÃO MEDIA ALTA COMPL"/>
      <sheetName val="P 0104 ASSIST FARMACEUTICA"/>
      <sheetName val="P 0105 VIGILANCI EPIDEMIOLOGICA"/>
      <sheetName val="P 0106 GESTÃO DO SUS"/>
      <sheetName val="P 0107 ASSISTÊNCIA SOCIAL COMUN"/>
      <sheetName val="P 0108 ASSIS A PCD"/>
      <sheetName val="P 0109 ASS CRIANÇA E ADOLECENTE"/>
      <sheetName val="P 0110 PROTENÇA A CRIANÇA E ADO"/>
      <sheetName val="P 0111 GRUPO DE CONVIVENCIA MEL"/>
      <sheetName val="P 0112 HABITAR BOA VISTA"/>
      <sheetName val="P 0113 ENSINO FUND EDUCAÇÃO BAS"/>
      <sheetName val="P 0114 ENSINO INFANTIL DE 4 A 5"/>
      <sheetName val="P 0115 ACESSO AO ENSINO MÉDIO"/>
      <sheetName val="P 0116 ACESSO AO ENS SUPERIOR"/>
      <sheetName val="P 0117 ACESSO ENSINO PROFISSION"/>
      <sheetName val="P 0118 O DESENV CULTURA DO CADE"/>
      <sheetName val="P 0119 ESPORTE E LAZER É VIDA"/>
      <sheetName val="P 0120 DESENVOL PISICULTURA"/>
      <sheetName val="P 0121 DESENV DO GADO LEITERO"/>
      <sheetName val="P 0122 EXTENSÃO RURAL"/>
      <sheetName val="P 0123 FRUTICULTURA E HORTIGANJ"/>
      <sheetName val="P 0124 EST E MAT PATR AGRICULA"/>
      <sheetName val="P 0125 TURISMO NO CADEADO"/>
      <sheetName val="P 0126 MEIO AMBIENTE"/>
      <sheetName val="P 0127 SERVIÇO DE UTILIDADE PUB"/>
      <sheetName val="P 0128 AGUA POTAVEL AO CIDADÃO"/>
      <sheetName val="P 0129 PAVIMENTAÇÃO DE RUAS"/>
      <sheetName val="P 0130 ESTRADAS VICINAIS"/>
      <sheetName val="P 0131 APOIO COMERCIO"/>
      <sheetName val="P 0132 PARQUE INDUSTRIAL E AGRO"/>
      <sheetName val="P 0133 SANEAMENTO BASICO AO CID"/>
      <sheetName val="P 0134 SOS AGUA E CIDANANIA"/>
      <sheetName val="P 0135 SEG. PUBLICA EM BOA VIST"/>
      <sheetName val="P 0136 CRECHE"/>
      <sheetName val="P 9999 RESERVA DE CONTIGÊNCIA"/>
      <sheetName val="RESUMO FONTE DE RECURSO"/>
      <sheetName val="SOM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A1" t="str">
            <v>Lei de Diretrizes Orçamentárias</v>
          </cell>
        </row>
        <row r="3">
          <cell r="A3" t="str">
            <v>LDO 2013</v>
          </cell>
        </row>
        <row r="85">
          <cell r="A85" t="str">
            <v>Lei de Diretrizes Orçamentárias</v>
          </cell>
        </row>
        <row r="87">
          <cell r="A87" t="str">
            <v>Ldo 2013 Informação Complementar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5"/>
  <sheetViews>
    <sheetView tabSelected="1" view="pageLayout" topLeftCell="A23" zoomScaleNormal="100" workbookViewId="0">
      <selection activeCell="G73" sqref="G73"/>
    </sheetView>
  </sheetViews>
  <sheetFormatPr defaultRowHeight="15"/>
  <cols>
    <col min="2" max="2" width="26.5703125" customWidth="1"/>
    <col min="3" max="3" width="10" customWidth="1"/>
    <col min="6" max="6" width="11.85546875" bestFit="1" customWidth="1"/>
    <col min="9" max="9" width="1.42578125" customWidth="1"/>
    <col min="10" max="10" width="11" customWidth="1"/>
    <col min="11" max="11" width="10.42578125" customWidth="1"/>
    <col min="14" max="14" width="7.85546875" customWidth="1"/>
    <col min="15" max="15" width="7.7109375" customWidth="1"/>
    <col min="16" max="16" width="7.42578125" customWidth="1"/>
  </cols>
  <sheetData>
    <row r="1" spans="1:16">
      <c r="A1" s="64" t="str">
        <f>'[1]P 0118 O DESENV CULTURA DO CADE'!A1:P1</f>
        <v>Lei de Diretrizes Orçamentárias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05"/>
    </row>
    <row r="2" spans="1:16">
      <c r="A2" s="66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106"/>
    </row>
    <row r="3" spans="1:16">
      <c r="A3" s="78" t="str">
        <f>'[1]P 0118 O DESENV CULTURA DO CADE'!A3:P3</f>
        <v>LDO 2013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107"/>
    </row>
    <row r="4" spans="1:16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108"/>
    </row>
    <row r="5" spans="1:16">
      <c r="A5" s="57" t="s">
        <v>1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</row>
    <row r="6" spans="1:16">
      <c r="A6" s="57" t="s">
        <v>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9"/>
    </row>
    <row r="7" spans="1:16">
      <c r="A7" s="57" t="s">
        <v>3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9"/>
    </row>
    <row r="8" spans="1:16">
      <c r="A8" s="57" t="s">
        <v>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9"/>
    </row>
    <row r="9" spans="1:16">
      <c r="A9" s="57" t="s">
        <v>5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4"/>
    </row>
    <row r="10" spans="1:16">
      <c r="A10" s="62" t="s">
        <v>6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100"/>
    </row>
    <row r="11" spans="1:16">
      <c r="A11" s="57" t="s">
        <v>7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9"/>
    </row>
    <row r="12" spans="1:16">
      <c r="A12" s="62" t="s">
        <v>8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100"/>
    </row>
    <row r="13" spans="1:16">
      <c r="A13" s="62" t="s">
        <v>9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100"/>
    </row>
    <row r="14" spans="1:16">
      <c r="A14" s="57" t="s">
        <v>10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9"/>
    </row>
    <row r="15" spans="1:16">
      <c r="A15" s="101" t="s">
        <v>11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"/>
      <c r="M15" s="2">
        <v>2013</v>
      </c>
      <c r="N15" s="2">
        <v>2014</v>
      </c>
      <c r="O15" s="3">
        <v>2015</v>
      </c>
      <c r="P15" s="4">
        <v>2016</v>
      </c>
    </row>
    <row r="16" spans="1:16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5"/>
      <c r="M16" s="6">
        <v>0.4</v>
      </c>
      <c r="N16" s="6">
        <v>0.4</v>
      </c>
      <c r="O16" s="6">
        <v>0.4</v>
      </c>
      <c r="P16" s="6">
        <v>0.4</v>
      </c>
    </row>
    <row r="17" spans="1:16">
      <c r="A17" s="7"/>
      <c r="B17" s="8"/>
      <c r="C17" s="8"/>
      <c r="D17" s="8"/>
      <c r="E17" s="8"/>
      <c r="F17" s="8"/>
      <c r="G17" s="8"/>
      <c r="H17" s="9"/>
      <c r="I17" s="9"/>
      <c r="J17" s="9"/>
      <c r="K17" s="9"/>
      <c r="L17" s="9"/>
      <c r="M17" s="9"/>
      <c r="N17" s="9"/>
      <c r="O17" s="9"/>
      <c r="P17" s="10"/>
    </row>
    <row r="18" spans="1:16">
      <c r="A18" s="94" t="s">
        <v>12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6"/>
    </row>
    <row r="19" spans="1:16">
      <c r="A19" s="39"/>
      <c r="B19" s="40"/>
      <c r="C19" s="40"/>
      <c r="D19" s="40"/>
      <c r="E19" s="40"/>
      <c r="F19" s="40"/>
      <c r="G19" s="40"/>
      <c r="H19" s="40"/>
      <c r="I19" s="40"/>
      <c r="J19" s="41"/>
      <c r="K19" s="41"/>
      <c r="L19" s="41"/>
      <c r="M19" s="41"/>
      <c r="N19" s="41"/>
      <c r="O19" s="42"/>
      <c r="P19" s="43"/>
    </row>
    <row r="20" spans="1:16">
      <c r="A20" s="94" t="s">
        <v>12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6"/>
    </row>
    <row r="21" spans="1:16">
      <c r="A21" s="91" t="s">
        <v>13</v>
      </c>
      <c r="B21" s="92"/>
      <c r="C21" s="93"/>
      <c r="D21" s="86" t="s">
        <v>14</v>
      </c>
      <c r="E21" s="84" t="s">
        <v>15</v>
      </c>
      <c r="F21" s="84" t="s">
        <v>16</v>
      </c>
      <c r="G21" s="82" t="s">
        <v>17</v>
      </c>
      <c r="H21" s="83"/>
      <c r="I21" s="88"/>
      <c r="J21" s="82" t="s">
        <v>18</v>
      </c>
      <c r="K21" s="83"/>
      <c r="L21" s="83"/>
      <c r="M21" s="83"/>
      <c r="N21" s="83"/>
      <c r="O21" s="11"/>
      <c r="P21" s="12"/>
    </row>
    <row r="22" spans="1:16">
      <c r="A22" s="84" t="s">
        <v>19</v>
      </c>
      <c r="B22" s="84" t="s">
        <v>20</v>
      </c>
      <c r="C22" s="84" t="s">
        <v>21</v>
      </c>
      <c r="D22" s="97"/>
      <c r="E22" s="85"/>
      <c r="F22" s="85"/>
      <c r="G22" s="89"/>
      <c r="H22" s="99"/>
      <c r="I22" s="90"/>
      <c r="J22" s="13"/>
      <c r="K22" s="13"/>
      <c r="L22" s="13"/>
      <c r="M22" s="13"/>
      <c r="N22" s="13"/>
      <c r="O22" s="13"/>
      <c r="P22" s="14"/>
    </row>
    <row r="23" spans="1:16">
      <c r="A23" s="85"/>
      <c r="B23" s="85"/>
      <c r="C23" s="85"/>
      <c r="D23" s="97"/>
      <c r="E23" s="85"/>
      <c r="F23" s="85"/>
      <c r="G23" s="86" t="s">
        <v>22</v>
      </c>
      <c r="H23" s="82" t="s">
        <v>23</v>
      </c>
      <c r="I23" s="88"/>
      <c r="J23" s="91" t="s">
        <v>24</v>
      </c>
      <c r="K23" s="92"/>
      <c r="L23" s="92"/>
      <c r="M23" s="92"/>
      <c r="N23" s="93"/>
      <c r="O23" s="82" t="s">
        <v>25</v>
      </c>
      <c r="P23" s="88"/>
    </row>
    <row r="24" spans="1:16">
      <c r="A24" s="85"/>
      <c r="B24" s="85"/>
      <c r="C24" s="85"/>
      <c r="D24" s="97"/>
      <c r="E24" s="85"/>
      <c r="F24" s="98"/>
      <c r="G24" s="87"/>
      <c r="H24" s="89"/>
      <c r="I24" s="90"/>
      <c r="J24" s="15">
        <v>1</v>
      </c>
      <c r="K24" s="15"/>
      <c r="L24" s="15"/>
      <c r="M24" s="15"/>
      <c r="N24" s="15"/>
      <c r="O24" s="89"/>
      <c r="P24" s="90"/>
    </row>
    <row r="25" spans="1:16">
      <c r="A25" s="16">
        <v>1030</v>
      </c>
      <c r="B25" s="17" t="s">
        <v>28</v>
      </c>
      <c r="C25" s="18" t="s">
        <v>26</v>
      </c>
      <c r="D25" s="17" t="s">
        <v>29</v>
      </c>
      <c r="E25" s="19" t="s">
        <v>30</v>
      </c>
      <c r="F25" s="20">
        <v>1000</v>
      </c>
      <c r="G25" s="21">
        <v>2013</v>
      </c>
      <c r="H25" s="68">
        <v>55</v>
      </c>
      <c r="I25" s="69"/>
      <c r="J25" s="22">
        <v>55000</v>
      </c>
      <c r="K25" s="23"/>
      <c r="L25" s="24"/>
      <c r="M25" s="24"/>
      <c r="N25" s="24"/>
      <c r="O25" s="70">
        <f>SUM(J25:N25)</f>
        <v>55000</v>
      </c>
      <c r="P25" s="71"/>
    </row>
    <row r="26" spans="1:16">
      <c r="A26" s="25"/>
      <c r="B26" s="26" t="s">
        <v>31</v>
      </c>
      <c r="C26" s="27"/>
      <c r="D26" s="25"/>
      <c r="E26" s="28"/>
      <c r="F26" s="20"/>
      <c r="G26" s="21">
        <v>2014</v>
      </c>
      <c r="H26" s="68"/>
      <c r="I26" s="69"/>
      <c r="J26" s="22"/>
      <c r="K26" s="29"/>
      <c r="L26" s="29"/>
      <c r="M26" s="29"/>
      <c r="N26" s="29"/>
      <c r="O26" s="70">
        <f>SUM(J26:N26)</f>
        <v>0</v>
      </c>
      <c r="P26" s="71"/>
    </row>
    <row r="27" spans="1:16">
      <c r="A27" s="30"/>
      <c r="B27" s="26"/>
      <c r="C27" s="31"/>
      <c r="D27" s="30"/>
      <c r="E27" s="32"/>
      <c r="F27" s="20">
        <v>0</v>
      </c>
      <c r="G27" s="21">
        <v>2015</v>
      </c>
      <c r="H27" s="68"/>
      <c r="I27" s="69"/>
      <c r="J27" s="22"/>
      <c r="K27" s="29"/>
      <c r="L27" s="29"/>
      <c r="M27" s="29"/>
      <c r="N27" s="29"/>
      <c r="O27" s="70">
        <f>SUM(J27:N27)</f>
        <v>0</v>
      </c>
      <c r="P27" s="71"/>
    </row>
    <row r="28" spans="1:16">
      <c r="A28" s="33"/>
      <c r="B28" s="33"/>
      <c r="C28" s="34"/>
      <c r="D28" s="33"/>
      <c r="E28" s="35"/>
      <c r="F28" s="20"/>
      <c r="G28" s="21">
        <v>2016</v>
      </c>
      <c r="H28" s="68"/>
      <c r="I28" s="69"/>
      <c r="J28" s="22"/>
      <c r="K28" s="29"/>
      <c r="L28" s="29"/>
      <c r="M28" s="29"/>
      <c r="N28" s="29"/>
      <c r="O28" s="70">
        <f>SUM(J28:N28)</f>
        <v>0</v>
      </c>
      <c r="P28" s="71"/>
    </row>
    <row r="29" spans="1:16">
      <c r="A29" s="72" t="s">
        <v>27</v>
      </c>
      <c r="B29" s="73"/>
      <c r="C29" s="73"/>
      <c r="D29" s="73"/>
      <c r="E29" s="73"/>
      <c r="F29" s="74"/>
      <c r="G29" s="74"/>
      <c r="H29" s="74"/>
      <c r="I29" s="75"/>
      <c r="J29" s="36">
        <f>SUM(J25:J28)</f>
        <v>55000</v>
      </c>
      <c r="K29" s="37">
        <f>SUM(K25:K28)</f>
        <v>0</v>
      </c>
      <c r="L29" s="38">
        <f>SUM(L25:L28)</f>
        <v>0</v>
      </c>
      <c r="M29" s="38">
        <f>SUM(M25:M28)</f>
        <v>0</v>
      </c>
      <c r="N29" s="38">
        <f>SUM(N25:N28)</f>
        <v>0</v>
      </c>
      <c r="O29" s="76">
        <f>SUM(O25:P28)</f>
        <v>55000</v>
      </c>
      <c r="P29" s="77"/>
    </row>
    <row r="32" spans="1:16">
      <c r="A32" s="44"/>
      <c r="B32" s="44"/>
      <c r="C32" s="44"/>
      <c r="D32" s="44"/>
      <c r="E32" s="44"/>
      <c r="F32" s="44"/>
      <c r="G32" s="44"/>
      <c r="H32" s="44"/>
      <c r="I32" s="44"/>
      <c r="J32" s="45"/>
      <c r="K32" s="46"/>
      <c r="L32" s="46"/>
      <c r="M32" s="46"/>
      <c r="N32" s="46"/>
      <c r="O32" s="47"/>
      <c r="P32" s="48"/>
    </row>
    <row r="33" spans="1:16">
      <c r="A33" s="44"/>
      <c r="B33" s="44"/>
      <c r="C33" s="44"/>
      <c r="D33" s="44"/>
      <c r="E33" s="44"/>
      <c r="F33" s="44"/>
      <c r="G33" s="44"/>
      <c r="H33" s="44"/>
      <c r="I33" s="44"/>
      <c r="J33" s="45"/>
      <c r="K33" s="46"/>
      <c r="L33" s="46"/>
      <c r="M33" s="46"/>
      <c r="N33" s="46"/>
      <c r="O33" s="47"/>
      <c r="P33" s="48"/>
    </row>
    <row r="34" spans="1:16">
      <c r="A34" s="44"/>
      <c r="B34" s="44"/>
      <c r="C34" s="44"/>
      <c r="D34" s="44"/>
      <c r="E34" s="44"/>
      <c r="F34" s="44"/>
      <c r="G34" s="44"/>
      <c r="H34" s="44"/>
      <c r="I34" s="44"/>
      <c r="J34" s="45"/>
      <c r="K34" s="46"/>
      <c r="L34" s="46"/>
      <c r="M34" s="46"/>
      <c r="N34" s="46"/>
      <c r="O34" s="47"/>
      <c r="P34" s="48"/>
    </row>
    <row r="35" spans="1:16">
      <c r="A35" s="44"/>
      <c r="B35" s="44"/>
      <c r="C35" s="44"/>
      <c r="D35" s="44"/>
      <c r="E35" s="44"/>
      <c r="F35" s="44"/>
      <c r="G35" s="44"/>
      <c r="H35" s="44"/>
      <c r="I35" s="44"/>
      <c r="J35" s="45"/>
      <c r="K35" s="46"/>
      <c r="L35" s="46"/>
      <c r="M35" s="46"/>
      <c r="N35" s="46"/>
      <c r="O35" s="47"/>
      <c r="P35" s="48"/>
    </row>
    <row r="36" spans="1:16">
      <c r="A36" s="44"/>
      <c r="B36" s="44"/>
      <c r="C36" s="44"/>
      <c r="D36" s="44"/>
      <c r="E36" s="44"/>
      <c r="F36" s="44"/>
      <c r="G36" s="44"/>
      <c r="H36" s="44"/>
      <c r="I36" s="44"/>
      <c r="J36" s="45"/>
      <c r="K36" s="46"/>
      <c r="L36" s="46"/>
      <c r="M36" s="46"/>
      <c r="N36" s="46"/>
      <c r="O36" s="47"/>
      <c r="P36" s="48"/>
    </row>
    <row r="37" spans="1:16">
      <c r="A37" s="44"/>
      <c r="B37" s="44"/>
      <c r="C37" s="44"/>
      <c r="D37" s="44"/>
      <c r="E37" s="44"/>
      <c r="F37" s="44"/>
      <c r="G37" s="44"/>
      <c r="H37" s="44"/>
      <c r="I37" s="44"/>
      <c r="J37" s="45"/>
      <c r="K37" s="46"/>
      <c r="L37" s="46"/>
      <c r="M37" s="46"/>
      <c r="N37" s="46"/>
      <c r="O37" s="47"/>
      <c r="P37" s="48"/>
    </row>
    <row r="38" spans="1:16">
      <c r="A38" s="44"/>
      <c r="B38" s="44"/>
      <c r="C38" s="44"/>
      <c r="D38" s="44"/>
      <c r="E38" s="44"/>
      <c r="F38" s="44"/>
      <c r="G38" s="44"/>
      <c r="H38" s="44"/>
      <c r="I38" s="44"/>
      <c r="J38" s="45"/>
      <c r="K38" s="46"/>
      <c r="L38" s="46"/>
      <c r="M38" s="46"/>
      <c r="N38" s="46"/>
      <c r="O38" s="47"/>
      <c r="P38" s="48"/>
    </row>
    <row r="39" spans="1:16">
      <c r="A39" s="44"/>
      <c r="B39" s="44"/>
      <c r="C39" s="44"/>
      <c r="D39" s="44"/>
      <c r="E39" s="44"/>
      <c r="F39" s="44"/>
      <c r="G39" s="44"/>
      <c r="H39" s="44"/>
      <c r="I39" s="44"/>
      <c r="J39" s="45"/>
      <c r="K39" s="46"/>
      <c r="L39" s="46"/>
      <c r="M39" s="46"/>
      <c r="N39" s="46"/>
      <c r="O39" s="47"/>
      <c r="P39" s="48"/>
    </row>
    <row r="40" spans="1:16">
      <c r="A40" s="44"/>
      <c r="B40" s="44"/>
      <c r="C40" s="44"/>
      <c r="D40" s="44"/>
      <c r="E40" s="44"/>
      <c r="F40" s="44"/>
      <c r="G40" s="44"/>
      <c r="H40" s="44"/>
      <c r="I40" s="44"/>
      <c r="J40" s="45"/>
      <c r="K40" s="46"/>
      <c r="L40" s="46"/>
      <c r="M40" s="46"/>
      <c r="N40" s="46"/>
      <c r="O40" s="47"/>
      <c r="P40" s="48"/>
    </row>
    <row r="41" spans="1:16">
      <c r="A41" s="44"/>
      <c r="B41" s="44"/>
      <c r="C41" s="44"/>
      <c r="D41" s="44"/>
      <c r="E41" s="44"/>
      <c r="F41" s="44"/>
      <c r="G41" s="44"/>
      <c r="H41" s="44"/>
      <c r="I41" s="44"/>
      <c r="J41" s="45"/>
      <c r="K41" s="46"/>
      <c r="L41" s="46"/>
      <c r="M41" s="46"/>
      <c r="N41" s="46"/>
      <c r="O41" s="47"/>
      <c r="P41" s="48"/>
    </row>
    <row r="42" spans="1:16">
      <c r="A42" s="44"/>
      <c r="B42" s="44"/>
      <c r="C42" s="44"/>
      <c r="D42" s="44"/>
      <c r="E42" s="44"/>
      <c r="F42" s="44"/>
      <c r="G42" s="44"/>
      <c r="H42" s="44"/>
      <c r="I42" s="44"/>
      <c r="J42" s="45"/>
      <c r="K42" s="46"/>
      <c r="L42" s="46"/>
      <c r="M42" s="46"/>
      <c r="N42" s="46"/>
      <c r="O42" s="47"/>
      <c r="P42" s="48"/>
    </row>
    <row r="43" spans="1:16">
      <c r="A43" s="44"/>
      <c r="B43" s="44"/>
      <c r="C43" s="44"/>
      <c r="D43" s="44"/>
      <c r="E43" s="44"/>
      <c r="F43" s="44"/>
      <c r="G43" s="44"/>
      <c r="H43" s="44"/>
      <c r="I43" s="44"/>
      <c r="J43" s="45"/>
      <c r="K43" s="46"/>
      <c r="L43" s="46"/>
      <c r="M43" s="46"/>
      <c r="N43" s="46"/>
      <c r="O43" s="47"/>
      <c r="P43" s="48"/>
    </row>
    <row r="44" spans="1:16">
      <c r="A44" s="44"/>
      <c r="B44" s="44"/>
      <c r="C44" s="44"/>
      <c r="D44" s="44"/>
      <c r="E44" s="44"/>
      <c r="F44" s="44"/>
      <c r="G44" s="44"/>
      <c r="H44" s="44"/>
      <c r="I44" s="44"/>
      <c r="J44" s="45"/>
      <c r="K44" s="46"/>
      <c r="L44" s="46"/>
      <c r="M44" s="46"/>
      <c r="N44" s="46"/>
      <c r="O44" s="47"/>
      <c r="P44" s="48"/>
    </row>
    <row r="45" spans="1:16">
      <c r="A45" s="64" t="str">
        <f>'[1]P 0118 O DESENV CULTURA DO CADE'!A85:O85</f>
        <v>Lei de Diretrizes Orçamentárias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56"/>
    </row>
    <row r="46" spans="1:16">
      <c r="A46" s="66" t="s">
        <v>0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49"/>
    </row>
    <row r="47" spans="1:16">
      <c r="A47" s="78" t="str">
        <f>'[1]P 0118 O DESENV CULTURA DO CADE'!A87:O87</f>
        <v>Ldo 2013 Informação Complementar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49"/>
    </row>
    <row r="48" spans="1:16">
      <c r="A48" s="80"/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49"/>
    </row>
    <row r="49" spans="1:16">
      <c r="A49" s="57" t="str">
        <f>A9</f>
        <v>Programa de governo: 0119 O ESPORTE E LAZER É VIDA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0"/>
    </row>
    <row r="50" spans="1:16">
      <c r="A50" s="57" t="s">
        <v>32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49"/>
    </row>
    <row r="51" spans="1:16">
      <c r="A51" s="57" t="s">
        <v>33</v>
      </c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0"/>
    </row>
    <row r="52" spans="1:16">
      <c r="A52" s="57" t="s">
        <v>34</v>
      </c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49"/>
    </row>
    <row r="53" spans="1:16">
      <c r="A53" s="57" t="s">
        <v>35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0"/>
    </row>
    <row r="54" spans="1:16">
      <c r="A54" s="62" t="s">
        <v>36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49"/>
    </row>
    <row r="55" spans="1:16">
      <c r="A55" s="57" t="s">
        <v>37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0"/>
    </row>
    <row r="56" spans="1:16">
      <c r="A56" s="57" t="s">
        <v>38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49"/>
    </row>
    <row r="57" spans="1:16">
      <c r="A57" s="57" t="s">
        <v>39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0"/>
    </row>
    <row r="58" spans="1:16">
      <c r="A58" s="57" t="s">
        <v>40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49"/>
    </row>
    <row r="59" spans="1:16">
      <c r="A59" s="57" t="s">
        <v>41</v>
      </c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0"/>
    </row>
    <row r="60" spans="1:16">
      <c r="A60" s="51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49"/>
    </row>
    <row r="61" spans="1:16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5"/>
    </row>
    <row r="62" spans="1:16">
      <c r="A62" s="57" t="s">
        <v>46</v>
      </c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9"/>
    </row>
    <row r="63" spans="1:16">
      <c r="A63" s="60" t="s">
        <v>47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49"/>
    </row>
    <row r="64" spans="1:16">
      <c r="A64" s="57" t="s">
        <v>48</v>
      </c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0"/>
    </row>
    <row r="65" spans="1:16">
      <c r="A65" s="57" t="s">
        <v>49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49"/>
    </row>
    <row r="66" spans="1:16">
      <c r="A66" s="57" t="s">
        <v>42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0"/>
    </row>
    <row r="67" spans="1:16">
      <c r="A67" s="57" t="s">
        <v>43</v>
      </c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49"/>
    </row>
    <row r="68" spans="1:16">
      <c r="A68" s="57" t="s">
        <v>50</v>
      </c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0"/>
    </row>
    <row r="69" spans="1:16">
      <c r="A69" s="57" t="s">
        <v>44</v>
      </c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49"/>
    </row>
    <row r="70" spans="1:16">
      <c r="A70" s="57" t="s">
        <v>45</v>
      </c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0"/>
    </row>
    <row r="71" spans="1:16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</row>
    <row r="72" spans="1:16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</row>
    <row r="73" spans="1:16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</row>
    <row r="74" spans="1:16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</row>
    <row r="75" spans="1:16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</row>
  </sheetData>
  <mergeCells count="64">
    <mergeCell ref="A6:P6"/>
    <mergeCell ref="A1:P1"/>
    <mergeCell ref="A2:P2"/>
    <mergeCell ref="A3:P3"/>
    <mergeCell ref="A4:P4"/>
    <mergeCell ref="A5:P5"/>
    <mergeCell ref="A13:P13"/>
    <mergeCell ref="A14:P14"/>
    <mergeCell ref="A15:K16"/>
    <mergeCell ref="A18:P18"/>
    <mergeCell ref="A7:P7"/>
    <mergeCell ref="A8:P8"/>
    <mergeCell ref="A9:P9"/>
    <mergeCell ref="A10:P10"/>
    <mergeCell ref="A11:P11"/>
    <mergeCell ref="A12:P12"/>
    <mergeCell ref="A20:P20"/>
    <mergeCell ref="A21:C21"/>
    <mergeCell ref="D21:D24"/>
    <mergeCell ref="E21:E24"/>
    <mergeCell ref="F21:F24"/>
    <mergeCell ref="G21:I22"/>
    <mergeCell ref="H27:I27"/>
    <mergeCell ref="O27:P27"/>
    <mergeCell ref="J21:N21"/>
    <mergeCell ref="A22:A24"/>
    <mergeCell ref="B22:B24"/>
    <mergeCell ref="C22:C24"/>
    <mergeCell ref="G23:G24"/>
    <mergeCell ref="H23:I24"/>
    <mergeCell ref="J23:N23"/>
    <mergeCell ref="O23:P24"/>
    <mergeCell ref="H25:I25"/>
    <mergeCell ref="O25:P25"/>
    <mergeCell ref="H26:I26"/>
    <mergeCell ref="O26:P26"/>
    <mergeCell ref="A52:O52"/>
    <mergeCell ref="A45:O45"/>
    <mergeCell ref="A46:O46"/>
    <mergeCell ref="H28:I28"/>
    <mergeCell ref="O28:P28"/>
    <mergeCell ref="A29:I29"/>
    <mergeCell ref="O29:P29"/>
    <mergeCell ref="A47:O47"/>
    <mergeCell ref="A48:O48"/>
    <mergeCell ref="A49:O49"/>
    <mergeCell ref="A50:O50"/>
    <mergeCell ref="A51:O51"/>
    <mergeCell ref="A62:P62"/>
    <mergeCell ref="A63:O63"/>
    <mergeCell ref="A59:O59"/>
    <mergeCell ref="A53:O53"/>
    <mergeCell ref="A54:O54"/>
    <mergeCell ref="A55:O55"/>
    <mergeCell ref="A56:O56"/>
    <mergeCell ref="A57:O57"/>
    <mergeCell ref="A58:O58"/>
    <mergeCell ref="A70:O70"/>
    <mergeCell ref="A64:O64"/>
    <mergeCell ref="A65:O65"/>
    <mergeCell ref="A66:O66"/>
    <mergeCell ref="A67:O67"/>
    <mergeCell ref="A68:O68"/>
    <mergeCell ref="A69:O69"/>
  </mergeCells>
  <pageMargins left="0.51181102362204722" right="0.51181102362204722" top="0.78740157480314965" bottom="0.78740157480314965" header="0.31496062992125984" footer="0.31496062992125984"/>
  <pageSetup paperSize="9" scale="75" orientation="landscape" verticalDpi="0" r:id="rId1"/>
  <headerFooter>
    <oddHeader>&amp;LESTADO DO RIO GRANDE DO SUL
PREFEITURA MUNICIPAL DE BOA VISTA DO CADEADO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contabil1</dc:creator>
  <cp:lastModifiedBy>Pref Mun de Boa Vista do Cadeado</cp:lastModifiedBy>
  <cp:lastPrinted>2013-03-22T13:38:10Z</cp:lastPrinted>
  <dcterms:created xsi:type="dcterms:W3CDTF">2013-03-22T13:35:08Z</dcterms:created>
  <dcterms:modified xsi:type="dcterms:W3CDTF">2013-04-08T17:35:21Z</dcterms:modified>
</cp:coreProperties>
</file>